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260" windowHeight="18800" activeTab="2"/>
  </bookViews>
  <sheets>
    <sheet name="资产负债表" sheetId="1" r:id="rId1"/>
    <sheet name="    利润表" sheetId="2" r:id="rId2"/>
    <sheet name="现金流量表" sheetId="3" r:id="rId3"/>
    <sheet name="所有者权益变动表" sheetId="4" r:id="rId4"/>
  </sheets>
  <externalReferences>
    <externalReference r:id="rId5"/>
  </externalReferences>
  <calcPr calcId="144525" concurrentCalc="0"/>
</workbook>
</file>

<file path=xl/sharedStrings.xml><?xml version="1.0" encoding="utf-8"?>
<sst xmlns="http://schemas.openxmlformats.org/spreadsheetml/2006/main" count="336" uniqueCount="216">
  <si>
    <t>资产负债表
(适用已执行新金融准则、新收入准则和新租赁准则的一般企业)</t>
  </si>
  <si>
    <r>
      <rPr>
        <sz val="8"/>
        <rFont val="SimSun"/>
        <charset val="204"/>
      </rPr>
      <t>纳税人识别号：</t>
    </r>
    <r>
      <rPr>
        <sz val="8"/>
        <rFont val="Arial"/>
        <charset val="204"/>
      </rPr>
      <t>--</t>
    </r>
    <r>
      <rPr>
        <sz val="8"/>
        <rFont val="SimSun"/>
        <charset val="204"/>
      </rPr>
      <t xml:space="preserve">
纳税人名称：</t>
    </r>
    <r>
      <rPr>
        <sz val="8"/>
        <rFont val="Arial"/>
        <charset val="204"/>
      </rPr>
      <t>--</t>
    </r>
  </si>
  <si>
    <r>
      <rPr>
        <sz val="8"/>
        <rFont val="SimSun"/>
        <charset val="134"/>
      </rPr>
      <t xml:space="preserve">   税款所属时间：2022-11-01至2022-11-30
</t>
    </r>
    <r>
      <rPr>
        <sz val="8"/>
        <rFont val="SimSun"/>
        <charset val="134"/>
      </rPr>
      <t xml:space="preserve">   资产负债表日：2022-11-30</t>
    </r>
  </si>
  <si>
    <t/>
  </si>
  <si>
    <r>
      <rPr>
        <sz val="8"/>
        <rFont val="SimSun"/>
        <charset val="134"/>
      </rPr>
      <t>金额单位：元至角分</t>
    </r>
  </si>
  <si>
    <r>
      <rPr>
        <sz val="8"/>
        <rFont val="SimSun"/>
        <charset val="134"/>
      </rPr>
      <t>资 产</t>
    </r>
  </si>
  <si>
    <r>
      <rPr>
        <sz val="8"/>
        <rFont val="SimSun"/>
        <charset val="134"/>
      </rPr>
      <t>行次</t>
    </r>
  </si>
  <si>
    <r>
      <rPr>
        <sz val="8"/>
        <rFont val="SimSun"/>
        <charset val="134"/>
      </rPr>
      <t>期末余额</t>
    </r>
  </si>
  <si>
    <r>
      <rPr>
        <sz val="8"/>
        <rFont val="SimSun"/>
        <charset val="134"/>
      </rPr>
      <t>上年年末余额</t>
    </r>
  </si>
  <si>
    <r>
      <rPr>
        <sz val="8"/>
        <rFont val="SimSun"/>
        <charset val="134"/>
      </rPr>
      <t xml:space="preserve">负债和所有者权益
</t>
    </r>
    <r>
      <rPr>
        <sz val="8"/>
        <rFont val="SimSun"/>
        <charset val="134"/>
      </rPr>
      <t xml:space="preserve"> (或股东权益)</t>
    </r>
  </si>
  <si>
    <r>
      <rPr>
        <sz val="8"/>
        <rFont val="SimSun"/>
        <charset val="134"/>
      </rPr>
      <t>流动资产：</t>
    </r>
  </si>
  <si>
    <r>
      <rPr>
        <sz val="8"/>
        <rFont val="SimSun"/>
        <charset val="134"/>
      </rPr>
      <t>流动负债：</t>
    </r>
  </si>
  <si>
    <r>
      <rPr>
        <sz val="8"/>
        <rFont val="SimSun"/>
        <charset val="134"/>
      </rPr>
      <t>货币资金</t>
    </r>
  </si>
  <si>
    <r>
      <rPr>
        <sz val="8"/>
        <rFont val="SimSun"/>
        <charset val="134"/>
      </rPr>
      <t>短期借款</t>
    </r>
  </si>
  <si>
    <r>
      <rPr>
        <sz val="8"/>
        <rFont val="SimSun"/>
        <charset val="134"/>
      </rPr>
      <t>交易性金融资产</t>
    </r>
  </si>
  <si>
    <r>
      <rPr>
        <sz val="8"/>
        <rFont val="SimSun"/>
        <charset val="134"/>
      </rPr>
      <t>交易性金融负债</t>
    </r>
  </si>
  <si>
    <r>
      <rPr>
        <sz val="8"/>
        <rFont val="SimSun"/>
        <charset val="134"/>
      </rPr>
      <t>衍生金融资产</t>
    </r>
  </si>
  <si>
    <r>
      <rPr>
        <sz val="8"/>
        <rFont val="SimSun"/>
        <charset val="134"/>
      </rPr>
      <t>衍生金融负债</t>
    </r>
  </si>
  <si>
    <r>
      <rPr>
        <sz val="8"/>
        <rFont val="SimSun"/>
        <charset val="134"/>
      </rPr>
      <t>应收票据</t>
    </r>
  </si>
  <si>
    <r>
      <rPr>
        <sz val="8"/>
        <rFont val="SimSun"/>
        <charset val="134"/>
      </rPr>
      <t>应付票据</t>
    </r>
  </si>
  <si>
    <r>
      <rPr>
        <sz val="8"/>
        <rFont val="SimSun"/>
        <charset val="134"/>
      </rPr>
      <t>应收账款</t>
    </r>
  </si>
  <si>
    <r>
      <rPr>
        <sz val="8"/>
        <rFont val="SimSun"/>
        <charset val="134"/>
      </rPr>
      <t>应付账款</t>
    </r>
  </si>
  <si>
    <r>
      <rPr>
        <sz val="8"/>
        <rFont val="SimSun"/>
        <charset val="134"/>
      </rPr>
      <t>应收款项融资</t>
    </r>
  </si>
  <si>
    <r>
      <rPr>
        <sz val="8"/>
        <rFont val="SimSun"/>
        <charset val="134"/>
      </rPr>
      <t>预收款项</t>
    </r>
  </si>
  <si>
    <r>
      <rPr>
        <sz val="8"/>
        <rFont val="SimSun"/>
        <charset val="134"/>
      </rPr>
      <t>预付款项</t>
    </r>
  </si>
  <si>
    <r>
      <rPr>
        <sz val="8"/>
        <rFont val="SimSun"/>
        <charset val="134"/>
      </rPr>
      <t>合同负债</t>
    </r>
  </si>
  <si>
    <r>
      <rPr>
        <sz val="8"/>
        <rFont val="SimSun"/>
        <charset val="134"/>
      </rPr>
      <t>其他应收款</t>
    </r>
  </si>
  <si>
    <r>
      <rPr>
        <sz val="8"/>
        <rFont val="SimSun"/>
        <charset val="134"/>
      </rPr>
      <t>应付职工薪酬</t>
    </r>
  </si>
  <si>
    <r>
      <rPr>
        <sz val="8"/>
        <rFont val="SimSun"/>
        <charset val="134"/>
      </rPr>
      <t>存货</t>
    </r>
  </si>
  <si>
    <r>
      <rPr>
        <sz val="8"/>
        <rFont val="SimSun"/>
        <charset val="134"/>
      </rPr>
      <t>应交税费</t>
    </r>
  </si>
  <si>
    <r>
      <rPr>
        <sz val="8"/>
        <rFont val="SimSun"/>
        <charset val="134"/>
      </rPr>
      <t>合同资产</t>
    </r>
  </si>
  <si>
    <r>
      <rPr>
        <sz val="8"/>
        <rFont val="SimSun"/>
        <charset val="134"/>
      </rPr>
      <t>其他应付款</t>
    </r>
  </si>
  <si>
    <r>
      <rPr>
        <sz val="8"/>
        <rFont val="SimSun"/>
        <charset val="134"/>
      </rPr>
      <t>持有待售资产</t>
    </r>
  </si>
  <si>
    <r>
      <rPr>
        <sz val="8"/>
        <rFont val="SimSun"/>
        <charset val="134"/>
      </rPr>
      <t>持有待售负债</t>
    </r>
  </si>
  <si>
    <r>
      <rPr>
        <sz val="8"/>
        <rFont val="SimSun"/>
        <charset val="134"/>
      </rPr>
      <t xml:space="preserve">一年内到期的非
</t>
    </r>
    <r>
      <rPr>
        <sz val="8"/>
        <rFont val="SimSun"/>
        <charset val="134"/>
      </rPr>
      <t>流动资产</t>
    </r>
  </si>
  <si>
    <r>
      <rPr>
        <sz val="8"/>
        <rFont val="SimSun"/>
        <charset val="134"/>
      </rPr>
      <t xml:space="preserve">一年内到期的非
</t>
    </r>
    <r>
      <rPr>
        <sz val="8"/>
        <rFont val="SimSun"/>
        <charset val="134"/>
      </rPr>
      <t>流动负债</t>
    </r>
  </si>
  <si>
    <r>
      <rPr>
        <sz val="8"/>
        <rFont val="SimSun"/>
        <charset val="134"/>
      </rPr>
      <t>其他流动资产</t>
    </r>
  </si>
  <si>
    <r>
      <rPr>
        <sz val="8"/>
        <rFont val="SimSun"/>
        <charset val="134"/>
      </rPr>
      <t>其他流动负债</t>
    </r>
  </si>
  <si>
    <r>
      <rPr>
        <sz val="8"/>
        <rFont val="SimSun"/>
        <charset val="134"/>
      </rPr>
      <t>流动资产合计</t>
    </r>
  </si>
  <si>
    <r>
      <rPr>
        <sz val="8"/>
        <rFont val="SimSun"/>
        <charset val="134"/>
      </rPr>
      <t>流动负债合计</t>
    </r>
  </si>
  <si>
    <r>
      <rPr>
        <sz val="8"/>
        <rFont val="SimSun"/>
        <charset val="134"/>
      </rPr>
      <t>非流动资产：</t>
    </r>
  </si>
  <si>
    <r>
      <rPr>
        <sz val="8"/>
        <rFont val="SimSun"/>
        <charset val="134"/>
      </rPr>
      <t>非流动负债：</t>
    </r>
  </si>
  <si>
    <r>
      <rPr>
        <sz val="8"/>
        <rFont val="SimSun"/>
        <charset val="134"/>
      </rPr>
      <t>债权投资</t>
    </r>
  </si>
  <si>
    <r>
      <rPr>
        <sz val="8"/>
        <rFont val="SimSun"/>
        <charset val="134"/>
      </rPr>
      <t>长期借款</t>
    </r>
  </si>
  <si>
    <r>
      <rPr>
        <sz val="8"/>
        <rFont val="SimSun"/>
        <charset val="134"/>
      </rPr>
      <t>其他债权投资</t>
    </r>
  </si>
  <si>
    <r>
      <rPr>
        <sz val="8"/>
        <rFont val="SimSun"/>
        <charset val="134"/>
      </rPr>
      <t>应付债券</t>
    </r>
  </si>
  <si>
    <r>
      <rPr>
        <sz val="8"/>
        <rFont val="SimSun"/>
        <charset val="134"/>
      </rPr>
      <t>长期应收款</t>
    </r>
  </si>
  <si>
    <r>
      <rPr>
        <sz val="8"/>
        <rFont val="SimSun"/>
        <charset val="134"/>
      </rPr>
      <t>其中：优先股</t>
    </r>
  </si>
  <si>
    <r>
      <rPr>
        <sz val="8"/>
        <rFont val="SimSun"/>
        <charset val="134"/>
      </rPr>
      <t>长期股权投资</t>
    </r>
  </si>
  <si>
    <r>
      <rPr>
        <sz val="8"/>
        <rFont val="SimSun"/>
        <charset val="134"/>
      </rPr>
      <t>永续债</t>
    </r>
  </si>
  <si>
    <r>
      <rPr>
        <sz val="8"/>
        <rFont val="SimSun"/>
        <charset val="134"/>
      </rPr>
      <t xml:space="preserve">其他权益工具投
</t>
    </r>
    <r>
      <rPr>
        <sz val="8"/>
        <rFont val="SimSun"/>
        <charset val="134"/>
      </rPr>
      <t>资</t>
    </r>
  </si>
  <si>
    <r>
      <rPr>
        <sz val="8"/>
        <rFont val="SimSun"/>
        <charset val="134"/>
      </rPr>
      <t>租赁负债</t>
    </r>
  </si>
  <si>
    <r>
      <rPr>
        <sz val="8"/>
        <rFont val="SimSun"/>
        <charset val="134"/>
      </rPr>
      <t xml:space="preserve">其他非流动金融
</t>
    </r>
    <r>
      <rPr>
        <sz val="8"/>
        <rFont val="SimSun"/>
        <charset val="134"/>
      </rPr>
      <t>资产</t>
    </r>
  </si>
  <si>
    <r>
      <rPr>
        <sz val="8"/>
        <rFont val="SimSun"/>
        <charset val="134"/>
      </rPr>
      <t>长期应付款</t>
    </r>
  </si>
  <si>
    <r>
      <rPr>
        <sz val="8"/>
        <rFont val="SimSun"/>
        <charset val="134"/>
      </rPr>
      <t>投资性房地产</t>
    </r>
  </si>
  <si>
    <r>
      <rPr>
        <sz val="8"/>
        <rFont val="SimSun"/>
        <charset val="134"/>
      </rPr>
      <t>预计负债</t>
    </r>
  </si>
  <si>
    <r>
      <rPr>
        <sz val="8"/>
        <rFont val="SimSun"/>
        <charset val="134"/>
      </rPr>
      <t>固定资产</t>
    </r>
  </si>
  <si>
    <r>
      <rPr>
        <sz val="8"/>
        <rFont val="SimSun"/>
        <charset val="134"/>
      </rPr>
      <t>递延收益</t>
    </r>
  </si>
  <si>
    <r>
      <rPr>
        <sz val="8"/>
        <rFont val="SimSun"/>
        <charset val="134"/>
      </rPr>
      <t>在建工程</t>
    </r>
  </si>
  <si>
    <r>
      <rPr>
        <sz val="8"/>
        <rFont val="SimSun"/>
        <charset val="134"/>
      </rPr>
      <t>递延所得税负债</t>
    </r>
  </si>
  <si>
    <r>
      <rPr>
        <sz val="8"/>
        <rFont val="SimSun"/>
        <charset val="134"/>
      </rPr>
      <t>生产性生物资产</t>
    </r>
  </si>
  <si>
    <r>
      <rPr>
        <sz val="8"/>
        <rFont val="SimSun"/>
        <charset val="134"/>
      </rPr>
      <t>其他非流动负债</t>
    </r>
  </si>
  <si>
    <r>
      <rPr>
        <sz val="8"/>
        <rFont val="SimSun"/>
        <charset val="134"/>
      </rPr>
      <t>油气资产</t>
    </r>
  </si>
  <si>
    <r>
      <rPr>
        <sz val="8"/>
        <rFont val="SimSun"/>
        <charset val="134"/>
      </rPr>
      <t>非流动负债合计</t>
    </r>
  </si>
  <si>
    <r>
      <rPr>
        <sz val="8"/>
        <rFont val="SimSun"/>
        <charset val="134"/>
      </rPr>
      <t>使用权资产</t>
    </r>
  </si>
  <si>
    <r>
      <rPr>
        <sz val="8"/>
        <rFont val="SimSun"/>
        <charset val="134"/>
      </rPr>
      <t>负债合计</t>
    </r>
  </si>
  <si>
    <r>
      <rPr>
        <sz val="8"/>
        <rFont val="SimSun"/>
        <charset val="134"/>
      </rPr>
      <t>无形资产</t>
    </r>
  </si>
  <si>
    <r>
      <rPr>
        <sz val="8"/>
        <rFont val="SimSun"/>
        <charset val="134"/>
      </rPr>
      <t>所有者权益(或股东权 益)：</t>
    </r>
  </si>
  <si>
    <r>
      <rPr>
        <sz val="8"/>
        <rFont val="SimSun"/>
        <charset val="134"/>
      </rPr>
      <t>开发支出</t>
    </r>
  </si>
  <si>
    <r>
      <rPr>
        <sz val="8"/>
        <rFont val="SimSun"/>
        <charset val="134"/>
      </rPr>
      <t xml:space="preserve">实收资本(或股
</t>
    </r>
    <r>
      <rPr>
        <sz val="8"/>
        <rFont val="SimSun"/>
        <charset val="134"/>
      </rPr>
      <t>本)</t>
    </r>
  </si>
  <si>
    <r>
      <rPr>
        <sz val="8"/>
        <rFont val="SimSun"/>
        <charset val="134"/>
      </rPr>
      <t>商誉</t>
    </r>
  </si>
  <si>
    <r>
      <rPr>
        <sz val="8"/>
        <rFont val="SimSun"/>
        <charset val="134"/>
      </rPr>
      <t>其他权益工具</t>
    </r>
  </si>
  <si>
    <r>
      <rPr>
        <sz val="8"/>
        <rFont val="SimSun"/>
        <charset val="134"/>
      </rPr>
      <t>长期待摊费用</t>
    </r>
  </si>
  <si>
    <r>
      <rPr>
        <sz val="8"/>
        <rFont val="SimSun"/>
        <charset val="134"/>
      </rPr>
      <t>递延所得税资产</t>
    </r>
  </si>
  <si>
    <r>
      <rPr>
        <sz val="8"/>
        <rFont val="SimSun"/>
        <charset val="134"/>
      </rPr>
      <t>其他非流动资产</t>
    </r>
  </si>
  <si>
    <r>
      <rPr>
        <sz val="8"/>
        <rFont val="SimSun"/>
        <charset val="134"/>
      </rPr>
      <t>资本公积</t>
    </r>
  </si>
  <si>
    <r>
      <rPr>
        <sz val="8"/>
        <rFont val="SimSun"/>
        <charset val="134"/>
      </rPr>
      <t>非流动资产合计</t>
    </r>
  </si>
  <si>
    <r>
      <rPr>
        <sz val="8"/>
        <rFont val="SimSun"/>
        <charset val="134"/>
      </rPr>
      <t>减：库存股</t>
    </r>
  </si>
  <si>
    <r>
      <rPr>
        <sz val="8"/>
        <rFont val="SimSun"/>
        <charset val="134"/>
      </rPr>
      <t>资产总计</t>
    </r>
  </si>
  <si>
    <r>
      <rPr>
        <sz val="8"/>
        <rFont val="SimSun"/>
        <charset val="134"/>
      </rPr>
      <t>其他综合收益</t>
    </r>
  </si>
  <si>
    <r>
      <rPr>
        <sz val="8"/>
        <rFont val="SimSun"/>
        <charset val="134"/>
      </rPr>
      <t>专项储备</t>
    </r>
  </si>
  <si>
    <r>
      <rPr>
        <sz val="8"/>
        <rFont val="SimSun"/>
        <charset val="134"/>
      </rPr>
      <t>盈余公积</t>
    </r>
  </si>
  <si>
    <r>
      <rPr>
        <sz val="8"/>
        <rFont val="SimSun"/>
        <charset val="134"/>
      </rPr>
      <t>未分配利润</t>
    </r>
  </si>
  <si>
    <r>
      <rPr>
        <sz val="8"/>
        <rFont val="SimSun"/>
        <charset val="134"/>
      </rPr>
      <t xml:space="preserve">所有者权益(或
</t>
    </r>
    <r>
      <rPr>
        <sz val="8"/>
        <rFont val="SimSun"/>
        <charset val="134"/>
      </rPr>
      <t>股东权 益)合计</t>
    </r>
  </si>
  <si>
    <r>
      <rPr>
        <sz val="8"/>
        <rFont val="SimSun"/>
        <charset val="134"/>
      </rPr>
      <t xml:space="preserve">负债和所有者权
</t>
    </r>
    <r>
      <rPr>
        <sz val="8"/>
        <rFont val="SimSun"/>
        <charset val="134"/>
      </rPr>
      <t xml:space="preserve">益(或股东权益
</t>
    </r>
    <r>
      <rPr>
        <sz val="8"/>
        <rFont val="SimSun"/>
        <charset val="134"/>
      </rPr>
      <t>)总计</t>
    </r>
  </si>
  <si>
    <r>
      <rPr>
        <sz val="8"/>
        <rFont val="SimSun"/>
        <charset val="134"/>
      </rPr>
      <t>税务局(签章)</t>
    </r>
  </si>
  <si>
    <r>
      <rPr>
        <sz val="8"/>
        <rFont val="SimSun"/>
        <charset val="204"/>
      </rPr>
      <t xml:space="preserve">                                                       </t>
    </r>
    <r>
      <rPr>
        <b/>
        <sz val="8"/>
        <rFont val="SimSun"/>
        <charset val="204"/>
      </rPr>
      <t xml:space="preserve">利润表
</t>
    </r>
    <r>
      <rPr>
        <sz val="8"/>
        <rFont val="SimSun"/>
        <charset val="204"/>
      </rPr>
      <t xml:space="preserve">                                 </t>
    </r>
    <r>
      <rPr>
        <b/>
        <sz val="8"/>
        <rFont val="SimSun"/>
        <charset val="204"/>
      </rPr>
      <t xml:space="preserve">(适用已执行新金融准则、新收入准则和新租赁准则的一般企业)
</t>
    </r>
    <r>
      <rPr>
        <sz val="8"/>
        <rFont val="SimSun"/>
        <charset val="204"/>
      </rPr>
      <t>纳税人识别号：--
纳税人名称：--                   税款所属期：2022-11-01至2022-11-30</t>
    </r>
  </si>
  <si>
    <r>
      <rPr>
        <sz val="8"/>
        <rFont val="SimSun"/>
        <charset val="134"/>
      </rPr>
      <t>金额单位：元</t>
    </r>
  </si>
  <si>
    <r>
      <rPr>
        <sz val="8"/>
        <rFont val="SimSun"/>
        <charset val="134"/>
      </rPr>
      <t>项  目</t>
    </r>
  </si>
  <si>
    <r>
      <rPr>
        <sz val="8"/>
        <rFont val="SimSun"/>
        <charset val="134"/>
      </rPr>
      <t>栏次</t>
    </r>
  </si>
  <si>
    <r>
      <rPr>
        <sz val="8"/>
        <rFont val="SimSun"/>
        <charset val="134"/>
      </rPr>
      <t>本期金额</t>
    </r>
  </si>
  <si>
    <r>
      <rPr>
        <sz val="8"/>
        <rFont val="SimSun"/>
        <charset val="134"/>
      </rPr>
      <t>上期金额</t>
    </r>
  </si>
  <si>
    <r>
      <rPr>
        <sz val="8"/>
        <rFont val="SimSun"/>
        <charset val="134"/>
      </rPr>
      <t>一、营业收入</t>
    </r>
  </si>
  <si>
    <r>
      <rPr>
        <sz val="8"/>
        <rFont val="SimSun"/>
        <charset val="134"/>
      </rPr>
      <t>减：营业成本</t>
    </r>
  </si>
  <si>
    <r>
      <rPr>
        <sz val="8"/>
        <rFont val="SimSun"/>
        <charset val="134"/>
      </rPr>
      <t>税金及附加</t>
    </r>
  </si>
  <si>
    <r>
      <rPr>
        <sz val="8"/>
        <rFont val="SimSun"/>
        <charset val="134"/>
      </rPr>
      <t>销售费用</t>
    </r>
  </si>
  <si>
    <r>
      <rPr>
        <sz val="8"/>
        <rFont val="SimSun"/>
        <charset val="134"/>
      </rPr>
      <t>管理费用</t>
    </r>
  </si>
  <si>
    <r>
      <rPr>
        <sz val="8"/>
        <rFont val="SimSun"/>
        <charset val="134"/>
      </rPr>
      <t>研发费用</t>
    </r>
  </si>
  <si>
    <r>
      <rPr>
        <sz val="8"/>
        <rFont val="SimSun"/>
        <charset val="134"/>
      </rPr>
      <t>财务费用</t>
    </r>
  </si>
  <si>
    <r>
      <rPr>
        <sz val="8"/>
        <rFont val="SimSun"/>
        <charset val="134"/>
      </rPr>
      <t xml:space="preserve">   其中：利息费用</t>
    </r>
  </si>
  <si>
    <r>
      <rPr>
        <sz val="8"/>
        <rFont val="SimSun"/>
        <charset val="134"/>
      </rPr>
      <t>利息收入</t>
    </r>
  </si>
  <si>
    <r>
      <rPr>
        <sz val="8"/>
        <rFont val="SimSun"/>
        <charset val="134"/>
      </rPr>
      <t>加：其他收益</t>
    </r>
  </si>
  <si>
    <r>
      <rPr>
        <sz val="8"/>
        <rFont val="SimSun"/>
        <charset val="134"/>
      </rPr>
      <t>投资收益(损失以“-”号填列)</t>
    </r>
  </si>
  <si>
    <r>
      <rPr>
        <sz val="8"/>
        <rFont val="SimSun"/>
        <charset val="134"/>
      </rPr>
      <t xml:space="preserve">   其中：对联营企业和合营企业的投资收益</t>
    </r>
  </si>
  <si>
    <r>
      <rPr>
        <sz val="8"/>
        <rFont val="SimSun"/>
        <charset val="134"/>
      </rPr>
      <t xml:space="preserve">以摊余成本计量的金融资产终止确认收益(损失以“-
</t>
    </r>
    <r>
      <rPr>
        <sz val="8"/>
        <rFont val="SimSun"/>
        <charset val="134"/>
      </rPr>
      <t>”号填列)</t>
    </r>
  </si>
  <si>
    <r>
      <rPr>
        <sz val="8"/>
        <rFont val="SimSun"/>
        <charset val="134"/>
      </rPr>
      <t>净敞口套期收益(损失以“-”号填列)</t>
    </r>
  </si>
  <si>
    <r>
      <rPr>
        <sz val="8"/>
        <rFont val="SimSun"/>
        <charset val="134"/>
      </rPr>
      <t>公允价值变动收益(损失以“-”号填列)</t>
    </r>
  </si>
  <si>
    <r>
      <rPr>
        <sz val="8"/>
        <rFont val="SimSun"/>
        <charset val="134"/>
      </rPr>
      <t>信用减值损失(损失以“-”号填列)</t>
    </r>
  </si>
  <si>
    <r>
      <rPr>
        <sz val="8"/>
        <rFont val="SimSun"/>
        <charset val="134"/>
      </rPr>
      <t>资产减值损失(损失以“-”号填列)</t>
    </r>
  </si>
  <si>
    <r>
      <rPr>
        <sz val="8"/>
        <rFont val="SimSun"/>
        <charset val="134"/>
      </rPr>
      <t>资产处置收益(损失以“-”号填列)</t>
    </r>
  </si>
  <si>
    <r>
      <rPr>
        <sz val="8"/>
        <rFont val="SimSun"/>
        <charset val="134"/>
      </rPr>
      <t>二、营业利润(亏损以“-”号填列)</t>
    </r>
  </si>
  <si>
    <r>
      <rPr>
        <sz val="8"/>
        <rFont val="SimSun"/>
        <charset val="134"/>
      </rPr>
      <t>加：营业外收入</t>
    </r>
  </si>
  <si>
    <r>
      <rPr>
        <sz val="8"/>
        <rFont val="SimSun"/>
        <charset val="134"/>
      </rPr>
      <t>减：营业外支出</t>
    </r>
  </si>
  <si>
    <r>
      <rPr>
        <sz val="8"/>
        <rFont val="SimSun"/>
        <charset val="134"/>
      </rPr>
      <t>三、利润总额(亏损总额以“-”号填列)</t>
    </r>
  </si>
  <si>
    <r>
      <rPr>
        <sz val="8"/>
        <rFont val="SimSun"/>
        <charset val="134"/>
      </rPr>
      <t>减：所得税费用</t>
    </r>
  </si>
  <si>
    <r>
      <rPr>
        <sz val="8"/>
        <rFont val="SimSun"/>
        <charset val="134"/>
      </rPr>
      <t>四、净利润(净亏损以“-”号填列)</t>
    </r>
  </si>
  <si>
    <r>
      <rPr>
        <sz val="8"/>
        <rFont val="SimSun"/>
        <charset val="134"/>
      </rPr>
      <t xml:space="preserve">  (一)持续经营净利润(净亏损以“ -”号填列)</t>
    </r>
  </si>
  <si>
    <r>
      <rPr>
        <sz val="8"/>
        <rFont val="SimSun"/>
        <charset val="134"/>
      </rPr>
      <t xml:space="preserve">  (二)终止经营净利润(净亏损以“ -”号填列)</t>
    </r>
  </si>
  <si>
    <r>
      <rPr>
        <sz val="8"/>
        <rFont val="SimSun"/>
        <charset val="134"/>
      </rPr>
      <t>五、其他综合收益的税后净额</t>
    </r>
  </si>
  <si>
    <r>
      <rPr>
        <sz val="8"/>
        <rFont val="SimSun"/>
        <charset val="134"/>
      </rPr>
      <t xml:space="preserve">  (一)不能重分类进损益的其他综合收益</t>
    </r>
  </si>
  <si>
    <r>
      <rPr>
        <sz val="8"/>
        <rFont val="SimSun"/>
        <charset val="134"/>
      </rPr>
      <t>1.重新计量设定受益计划变动额</t>
    </r>
  </si>
  <si>
    <r>
      <rPr>
        <sz val="8"/>
        <rFont val="SimSun"/>
        <charset val="134"/>
      </rPr>
      <t xml:space="preserve">   2.权益法下不能转损益的其他综合收益</t>
    </r>
  </si>
  <si>
    <r>
      <rPr>
        <sz val="8"/>
        <rFont val="SimSun"/>
        <charset val="134"/>
      </rPr>
      <t xml:space="preserve">   3．其他权益工具投资公允价值变动</t>
    </r>
  </si>
  <si>
    <r>
      <rPr>
        <sz val="8"/>
        <rFont val="SimSun"/>
        <charset val="134"/>
      </rPr>
      <t xml:space="preserve">   4．企业自身信用风险公允价值变动</t>
    </r>
  </si>
  <si>
    <r>
      <rPr>
        <sz val="8"/>
        <rFont val="SimSun"/>
        <charset val="134"/>
      </rPr>
      <t xml:space="preserve">  (二)将重分类进损益的其他综合收益</t>
    </r>
  </si>
  <si>
    <r>
      <rPr>
        <sz val="8"/>
        <rFont val="SimSun"/>
        <charset val="134"/>
      </rPr>
      <t>1.权益法下可转损益的其他综合收益</t>
    </r>
  </si>
  <si>
    <r>
      <rPr>
        <sz val="8"/>
        <rFont val="SimSun"/>
        <charset val="134"/>
      </rPr>
      <t xml:space="preserve">   2．其他债权投资公允价值变动</t>
    </r>
  </si>
  <si>
    <r>
      <rPr>
        <sz val="8"/>
        <rFont val="SimSun"/>
        <charset val="134"/>
      </rPr>
      <t xml:space="preserve">   3．金融资产重分类计入其他综合收益的金额</t>
    </r>
  </si>
  <si>
    <r>
      <rPr>
        <sz val="8"/>
        <rFont val="SimSun"/>
        <charset val="134"/>
      </rPr>
      <t xml:space="preserve">   4．其他债权投资信用减值准备</t>
    </r>
  </si>
  <si>
    <r>
      <rPr>
        <sz val="8"/>
        <rFont val="SimSun"/>
        <charset val="134"/>
      </rPr>
      <t xml:space="preserve">   5．现金流量套期储备</t>
    </r>
  </si>
  <si>
    <r>
      <rPr>
        <sz val="8"/>
        <rFont val="SimSun"/>
        <charset val="134"/>
      </rPr>
      <t xml:space="preserve">   6．外币财务报表折算差额</t>
    </r>
  </si>
  <si>
    <r>
      <rPr>
        <sz val="8"/>
        <rFont val="SimSun"/>
        <charset val="134"/>
      </rPr>
      <t>六、综合收益总额</t>
    </r>
  </si>
  <si>
    <r>
      <rPr>
        <sz val="8"/>
        <rFont val="SimSun"/>
        <charset val="134"/>
      </rPr>
      <t>七、每股收益：</t>
    </r>
  </si>
  <si>
    <r>
      <rPr>
        <sz val="8"/>
        <rFont val="SimSun"/>
        <charset val="134"/>
      </rPr>
      <t xml:space="preserve">  (一)基本每股收益</t>
    </r>
  </si>
  <si>
    <r>
      <rPr>
        <sz val="8"/>
        <rFont val="SimSun"/>
        <charset val="134"/>
      </rPr>
      <t xml:space="preserve">  (二)稀释每股收益</t>
    </r>
  </si>
  <si>
    <r>
      <rPr>
        <sz val="8"/>
        <rFont val="SimSun"/>
        <charset val="204"/>
      </rPr>
      <t xml:space="preserve">                                                     </t>
    </r>
    <r>
      <rPr>
        <b/>
        <sz val="8"/>
        <rFont val="SimSun"/>
        <charset val="204"/>
      </rPr>
      <t xml:space="preserve">现金流量表
</t>
    </r>
    <r>
      <rPr>
        <sz val="8"/>
        <rFont val="SimSun"/>
        <charset val="204"/>
      </rPr>
      <t xml:space="preserve">                                            </t>
    </r>
    <r>
      <rPr>
        <b/>
        <sz val="8"/>
        <rFont val="SimSun"/>
        <charset val="204"/>
      </rPr>
      <t xml:space="preserve">(适用执行企业会计准则的一般企业)
</t>
    </r>
    <r>
      <rPr>
        <sz val="8"/>
        <rFont val="SimSun"/>
        <charset val="204"/>
      </rPr>
      <t xml:space="preserve">                                          税款所属期起止:2022-11-01 至 2022-11-30
纳税人识别号:91310115MA1K3XGQ88
纳税人名称:小米之家商业有限公司上海第七分公司</t>
    </r>
  </si>
  <si>
    <r>
      <rPr>
        <sz val="8"/>
        <rFont val="SimSun"/>
        <charset val="134"/>
      </rPr>
      <t xml:space="preserve">报送日期:2022-12-06
</t>
    </r>
    <r>
      <rPr>
        <sz val="8"/>
        <rFont val="SimSun"/>
        <charset val="134"/>
      </rPr>
      <t>单位：元</t>
    </r>
  </si>
  <si>
    <r>
      <rPr>
        <sz val="8"/>
        <rFont val="SimSun"/>
        <charset val="134"/>
      </rPr>
      <t>项目</t>
    </r>
  </si>
  <si>
    <r>
      <rPr>
        <sz val="8"/>
        <rFont val="SimSun"/>
        <charset val="134"/>
      </rPr>
      <t>一、经营活动产生的现金流量：</t>
    </r>
  </si>
  <si>
    <r>
      <rPr>
        <sz val="8"/>
        <rFont val="SimSun"/>
        <charset val="134"/>
      </rPr>
      <t>销售商品、提供劳务收到的现金</t>
    </r>
  </si>
  <si>
    <r>
      <rPr>
        <sz val="8"/>
        <rFont val="SimSun"/>
        <charset val="134"/>
      </rPr>
      <t>收到的税费返还</t>
    </r>
  </si>
  <si>
    <r>
      <rPr>
        <sz val="8"/>
        <rFont val="SimSun"/>
        <charset val="134"/>
      </rPr>
      <t>收到的其他与经营活动有关的现金</t>
    </r>
  </si>
  <si>
    <r>
      <rPr>
        <sz val="8"/>
        <rFont val="SimSun"/>
        <charset val="134"/>
      </rPr>
      <t>经营活动现金流入小计</t>
    </r>
  </si>
  <si>
    <r>
      <rPr>
        <sz val="8"/>
        <rFont val="SimSun"/>
        <charset val="134"/>
      </rPr>
      <t>购买商品、接受劳务支付的现金</t>
    </r>
  </si>
  <si>
    <r>
      <rPr>
        <sz val="8"/>
        <rFont val="SimSun"/>
        <charset val="134"/>
      </rPr>
      <t>支付给职工以及为职工支付的现金</t>
    </r>
  </si>
  <si>
    <r>
      <rPr>
        <sz val="8"/>
        <rFont val="SimSun"/>
        <charset val="134"/>
      </rPr>
      <t>支付的各项税费</t>
    </r>
  </si>
  <si>
    <r>
      <rPr>
        <sz val="8"/>
        <rFont val="SimSun"/>
        <charset val="134"/>
      </rPr>
      <t>支付其他与经营活动有关的现金</t>
    </r>
  </si>
  <si>
    <r>
      <rPr>
        <sz val="8"/>
        <rFont val="SimSun"/>
        <charset val="134"/>
      </rPr>
      <t>经营活动现金流出小计</t>
    </r>
  </si>
  <si>
    <r>
      <rPr>
        <sz val="8"/>
        <rFont val="SimSun"/>
        <charset val="134"/>
      </rPr>
      <t>经营活动产生的现金流量净额</t>
    </r>
  </si>
  <si>
    <r>
      <rPr>
        <sz val="8"/>
        <rFont val="SimSun"/>
        <charset val="134"/>
      </rPr>
      <t>二、投资活动产生的现金流量：</t>
    </r>
  </si>
  <si>
    <r>
      <rPr>
        <sz val="8"/>
        <rFont val="SimSun"/>
        <charset val="134"/>
      </rPr>
      <t>收回投资收到的现金</t>
    </r>
  </si>
  <si>
    <r>
      <rPr>
        <sz val="8"/>
        <rFont val="SimSun"/>
        <charset val="134"/>
      </rPr>
      <t>取得投资收益收到的现金</t>
    </r>
  </si>
  <si>
    <r>
      <rPr>
        <sz val="8"/>
        <rFont val="SimSun"/>
        <charset val="134"/>
      </rPr>
      <t>处置固定资产、无形资产和其他长期资产收回的现金净额</t>
    </r>
  </si>
  <si>
    <r>
      <rPr>
        <sz val="8"/>
        <rFont val="SimSun"/>
        <charset val="134"/>
      </rPr>
      <t>处置子公司及其他营业单位收到的现金净额</t>
    </r>
  </si>
  <si>
    <r>
      <rPr>
        <sz val="8"/>
        <rFont val="SimSun"/>
        <charset val="134"/>
      </rPr>
      <t>收到其他与投资活动有关的现金</t>
    </r>
  </si>
  <si>
    <r>
      <rPr>
        <sz val="8"/>
        <rFont val="SimSun"/>
        <charset val="134"/>
      </rPr>
      <t>投资活动现金流入小计</t>
    </r>
  </si>
  <si>
    <r>
      <rPr>
        <sz val="8"/>
        <rFont val="SimSun"/>
        <charset val="134"/>
      </rPr>
      <t>购建固定资产、无形资产和其他长期资产所支付的现金</t>
    </r>
  </si>
  <si>
    <r>
      <rPr>
        <sz val="8"/>
        <rFont val="SimSun"/>
        <charset val="134"/>
      </rPr>
      <t>投资支付的现金</t>
    </r>
  </si>
  <si>
    <r>
      <rPr>
        <sz val="8"/>
        <rFont val="SimSun"/>
        <charset val="134"/>
      </rPr>
      <t>取得子公司及其他营业单位支付的现金净额</t>
    </r>
  </si>
  <si>
    <r>
      <rPr>
        <sz val="8"/>
        <rFont val="SimSun"/>
        <charset val="134"/>
      </rPr>
      <t>支付其他与投资活动有关的现金</t>
    </r>
  </si>
  <si>
    <r>
      <rPr>
        <sz val="8"/>
        <rFont val="SimSun"/>
        <charset val="134"/>
      </rPr>
      <t>投资活动现金流出小计</t>
    </r>
  </si>
  <si>
    <r>
      <rPr>
        <sz val="8"/>
        <rFont val="SimSun"/>
        <charset val="134"/>
      </rPr>
      <t>投资活动产生的现金流量净额</t>
    </r>
  </si>
  <si>
    <r>
      <rPr>
        <sz val="8"/>
        <rFont val="SimSun"/>
        <charset val="134"/>
      </rPr>
      <t>三、筹资活动产生的现金流量：</t>
    </r>
  </si>
  <si>
    <r>
      <rPr>
        <sz val="8"/>
        <rFont val="SimSun"/>
        <charset val="134"/>
      </rPr>
      <t>吸收投资收到的现金</t>
    </r>
  </si>
  <si>
    <r>
      <rPr>
        <sz val="8"/>
        <rFont val="SimSun"/>
        <charset val="134"/>
      </rPr>
      <t>取得借款收到的现金</t>
    </r>
  </si>
  <si>
    <r>
      <rPr>
        <sz val="8"/>
        <rFont val="SimSun"/>
        <charset val="134"/>
      </rPr>
      <t>收到其他与筹资活动有关的现金</t>
    </r>
  </si>
  <si>
    <r>
      <rPr>
        <sz val="8"/>
        <rFont val="SimSun"/>
        <charset val="134"/>
      </rPr>
      <t>筹资活动现金流入小计</t>
    </r>
  </si>
  <si>
    <r>
      <rPr>
        <sz val="8"/>
        <rFont val="SimSun"/>
        <charset val="134"/>
      </rPr>
      <t>偿还债务支付的现金</t>
    </r>
  </si>
  <si>
    <r>
      <rPr>
        <sz val="8"/>
        <rFont val="SimSun"/>
        <charset val="134"/>
      </rPr>
      <t>分配股利、利润或偿付利息支付的现金</t>
    </r>
  </si>
  <si>
    <r>
      <rPr>
        <sz val="8"/>
        <rFont val="SimSun"/>
        <charset val="134"/>
      </rPr>
      <t>支付其他与筹资活动有关的现金</t>
    </r>
  </si>
  <si>
    <r>
      <rPr>
        <sz val="8"/>
        <rFont val="SimSun"/>
        <charset val="134"/>
      </rPr>
      <t>筹资活动现金流出小计</t>
    </r>
  </si>
  <si>
    <r>
      <rPr>
        <sz val="8"/>
        <rFont val="SimSun"/>
        <charset val="134"/>
      </rPr>
      <t>筹资活动产生的现金流量净额</t>
    </r>
  </si>
  <si>
    <r>
      <rPr>
        <sz val="8"/>
        <rFont val="SimSun"/>
        <charset val="134"/>
      </rPr>
      <t>四、汇率变动对现金及现金等价物的影响</t>
    </r>
  </si>
  <si>
    <r>
      <rPr>
        <sz val="8"/>
        <rFont val="SimSun"/>
        <charset val="134"/>
      </rPr>
      <t>五、现金及现金等价物净增加额</t>
    </r>
  </si>
  <si>
    <r>
      <rPr>
        <sz val="8"/>
        <rFont val="SimSun"/>
        <charset val="134"/>
      </rPr>
      <t>加：期初现金及现金等价物余额</t>
    </r>
  </si>
  <si>
    <r>
      <rPr>
        <sz val="8"/>
        <rFont val="SimSun"/>
        <charset val="134"/>
      </rPr>
      <t>六、期末现金及现金等价物余额</t>
    </r>
  </si>
  <si>
    <t>所有者权益变动表（适用执行企业会计准则的一般企业）</t>
  </si>
  <si>
    <t>项     目</t>
  </si>
  <si>
    <t>行次</t>
  </si>
  <si>
    <t>本年金额</t>
  </si>
  <si>
    <t>上年金额</t>
  </si>
  <si>
    <t>实收资本(或股本)</t>
  </si>
  <si>
    <t>其他权益工具</t>
  </si>
  <si>
    <t>资本公积</t>
  </si>
  <si>
    <t>减：库存股</t>
  </si>
  <si>
    <t>其他综合收益</t>
  </si>
  <si>
    <t>专项储备（新增）</t>
  </si>
  <si>
    <t>盈余公积</t>
  </si>
  <si>
    <t>未分配利润</t>
  </si>
  <si>
    <t>所有者权益合计</t>
  </si>
  <si>
    <t>优先股</t>
  </si>
  <si>
    <t>永续债</t>
  </si>
  <si>
    <t>其他</t>
  </si>
  <si>
    <t>一、上年年末余额</t>
  </si>
  <si>
    <t>加：会计政策变更</t>
  </si>
  <si>
    <t>前期差错更正</t>
  </si>
  <si>
    <t>二、本年年初余额</t>
  </si>
  <si>
    <t>三、本年增减变动金额（减少以“-”号填列）</t>
  </si>
  <si>
    <t>（一）综合收益总额</t>
  </si>
  <si>
    <t>（二）所有者投入和减少资本</t>
  </si>
  <si>
    <t>1. 所有者投入的普通股</t>
  </si>
  <si>
    <t>2．其他权益工具持有者投入资本</t>
  </si>
  <si>
    <t>3．股份支付计入所有者权益的金额</t>
  </si>
  <si>
    <t>4．其他</t>
  </si>
  <si>
    <t>（三）利润分配</t>
  </si>
  <si>
    <t>1．提取盈余公积</t>
  </si>
  <si>
    <t>2．对所有者（或股东）的分配</t>
  </si>
  <si>
    <t>3．其他</t>
  </si>
  <si>
    <t>（四）所有者权益内部结转</t>
  </si>
  <si>
    <t>1.资本公积转增资本
(或股本)</t>
  </si>
  <si>
    <t>2.盈余公积转增资本
(或股本)</t>
  </si>
  <si>
    <t>3．盈余公积弥补亏损</t>
  </si>
  <si>
    <t>4.设定收益计划变动额结转留存收益（新增）</t>
  </si>
  <si>
    <t>5.其他综合收益结转留存收益（新增）</t>
  </si>
  <si>
    <r>
      <rPr>
        <b/>
        <i/>
        <sz val="10"/>
        <color rgb="FF00B0F0"/>
        <rFont val="宋体"/>
        <charset val="134"/>
      </rPr>
      <t>4（6）</t>
    </r>
    <r>
      <rPr>
        <sz val="10"/>
        <color indexed="8"/>
        <rFont val="宋体"/>
        <charset val="134"/>
      </rPr>
      <t>．其他</t>
    </r>
  </si>
  <si>
    <t>四、本年年末余额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</si>
</sst>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_ * #,##0_ ;_ * \-#,##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rgb="FF000000"/>
      <name val="Arial"/>
      <charset val="204"/>
    </font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b/>
      <i/>
      <sz val="10"/>
      <color rgb="FF00B0F0"/>
      <name val="宋体"/>
      <charset val="134"/>
    </font>
    <font>
      <sz val="8"/>
      <name val="SimSun"/>
      <charset val="204"/>
    </font>
    <font>
      <sz val="8"/>
      <color rgb="FF000000"/>
      <name val="Arial"/>
      <charset val="134"/>
    </font>
    <font>
      <b/>
      <sz val="8"/>
      <name val="SimSun"/>
      <charset val="204"/>
    </font>
    <font>
      <sz val="8"/>
      <color rgb="FF000000"/>
      <name val="SimSu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sz val="8"/>
      <name val="SimSun"/>
      <charset val="134"/>
    </font>
    <font>
      <sz val="8"/>
      <name val="Arial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28" fillId="0" borderId="0"/>
    <xf numFmtId="0" fontId="14" fillId="34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24" borderId="24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9" fillId="25" borderId="24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7" borderId="23" applyNumberFormat="0" applyAlignment="0" applyProtection="0">
      <alignment vertical="center"/>
    </xf>
    <xf numFmtId="0" fontId="25" fillId="25" borderId="26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11" borderId="21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</cellStyleXfs>
  <cellXfs count="55">
    <xf numFmtId="49" fontId="0" fillId="0" borderId="0" xfId="0" applyNumberFormat="1" applyFill="1" applyBorder="1" applyAlignment="1">
      <alignment horizontal="left" vertical="top" wrapText="1"/>
    </xf>
    <xf numFmtId="177" fontId="0" fillId="0" borderId="0" xfId="32" applyNumberFormat="1" applyFont="1" applyFill="1" applyBorder="1" applyAlignment="1">
      <alignment horizontal="center" vertical="top" wrapText="1"/>
    </xf>
    <xf numFmtId="0" fontId="1" fillId="2" borderId="0" xfId="0" applyFont="1" applyFill="1" applyAlignment="1"/>
    <xf numFmtId="0" fontId="2" fillId="2" borderId="0" xfId="0" applyFont="1" applyFill="1" applyAlignment="1">
      <alignment horizontal="center" vertical="center" wrapText="1"/>
    </xf>
    <xf numFmtId="177" fontId="2" fillId="2" borderId="0" xfId="32" applyNumberFormat="1" applyFont="1" applyFill="1" applyAlignment="1">
      <alignment horizontal="center" vertical="center" wrapText="1"/>
    </xf>
    <xf numFmtId="0" fontId="1" fillId="2" borderId="1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177" fontId="3" fillId="3" borderId="3" xfId="32" applyNumberFormat="1" applyFont="1" applyFill="1" applyBorder="1" applyAlignment="1">
      <alignment horizontal="center" vertical="center"/>
    </xf>
    <xf numFmtId="177" fontId="3" fillId="3" borderId="4" xfId="32" applyNumberFormat="1" applyFont="1" applyFill="1" applyBorder="1" applyAlignment="1">
      <alignment horizontal="center" vertical="center"/>
    </xf>
    <xf numFmtId="177" fontId="3" fillId="3" borderId="5" xfId="32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0" borderId="6" xfId="32" applyNumberFormat="1" applyFont="1" applyFill="1" applyBorder="1" applyAlignment="1" applyProtection="1">
      <alignment horizontal="center" vertical="center" wrapText="1"/>
      <protection locked="0"/>
    </xf>
    <xf numFmtId="0" fontId="3" fillId="3" borderId="6" xfId="32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32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 applyProtection="1">
      <alignment horizontal="right" vertical="center" wrapText="1"/>
      <protection locked="0"/>
    </xf>
    <xf numFmtId="176" fontId="3" fillId="3" borderId="9" xfId="0" applyNumberFormat="1" applyFont="1" applyFill="1" applyBorder="1" applyAlignment="1">
      <alignment horizontal="right" vertical="center" wrapText="1"/>
    </xf>
    <xf numFmtId="176" fontId="3" fillId="3" borderId="14" xfId="0" applyNumberFormat="1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76" fontId="3" fillId="3" borderId="15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left" wrapText="1"/>
    </xf>
    <xf numFmtId="49" fontId="0" fillId="4" borderId="18" xfId="0" applyNumberFormat="1" applyFill="1" applyBorder="1" applyAlignment="1">
      <alignment horizontal="center" vertical="center" wrapText="1"/>
    </xf>
    <xf numFmtId="49" fontId="0" fillId="4" borderId="18" xfId="0" applyNumberForma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right" wrapText="1"/>
    </xf>
    <xf numFmtId="1" fontId="6" fillId="0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left" vertical="top" wrapText="1"/>
    </xf>
    <xf numFmtId="2" fontId="6" fillId="0" borderId="18" xfId="0" applyNumberFormat="1" applyFont="1" applyFill="1" applyBorder="1" applyAlignment="1">
      <alignment horizontal="right" vertical="center" wrapText="1"/>
    </xf>
    <xf numFmtId="1" fontId="6" fillId="4" borderId="18" xfId="0" applyNumberFormat="1" applyFont="1" applyFill="1" applyBorder="1" applyAlignment="1">
      <alignment horizontal="center" vertical="center" wrapText="1"/>
    </xf>
    <xf numFmtId="49" fontId="0" fillId="4" borderId="18" xfId="0" applyNumberFormat="1" applyFill="1" applyBorder="1" applyAlignment="1">
      <alignment horizontal="left" vertical="top" wrapText="1"/>
    </xf>
    <xf numFmtId="2" fontId="6" fillId="4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vertical="top" wrapText="1"/>
    </xf>
    <xf numFmtId="49" fontId="0" fillId="4" borderId="18" xfId="0" applyNumberFormat="1" applyFill="1" applyBorder="1" applyAlignment="1">
      <alignment vertical="center" wrapText="1"/>
    </xf>
    <xf numFmtId="1" fontId="6" fillId="5" borderId="18" xfId="0" applyNumberFormat="1" applyFont="1" applyFill="1" applyBorder="1" applyAlignment="1">
      <alignment horizontal="center" vertical="center" wrapText="1"/>
    </xf>
    <xf numFmtId="2" fontId="6" fillId="5" borderId="18" xfId="0" applyNumberFormat="1" applyFont="1" applyFill="1" applyBorder="1" applyAlignment="1">
      <alignment horizontal="right" vertical="center" wrapText="1"/>
    </xf>
    <xf numFmtId="49" fontId="0" fillId="5" borderId="18" xfId="0" applyNumberForma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" fontId="8" fillId="0" borderId="18" xfId="0" applyNumberFormat="1" applyFont="1" applyFill="1" applyBorder="1" applyAlignment="1">
      <alignment horizontal="center" vertical="center" wrapText="1"/>
    </xf>
    <xf numFmtId="2" fontId="8" fillId="0" borderId="18" xfId="0" applyNumberFormat="1" applyFont="1" applyFill="1" applyBorder="1" applyAlignment="1">
      <alignment horizontal="left" vertical="center" wrapText="1"/>
    </xf>
    <xf numFmtId="1" fontId="8" fillId="4" borderId="18" xfId="0" applyNumberFormat="1" applyFont="1" applyFill="1" applyBorder="1" applyAlignment="1">
      <alignment horizontal="center" vertical="center" wrapText="1"/>
    </xf>
    <xf numFmtId="2" fontId="8" fillId="4" borderId="18" xfId="0" applyNumberFormat="1" applyFon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ixiangyun/Desktop/&#20225;&#19994;&#20250;&#35745;&#20934;&#21017;&#65288;&#24050;&#25191;&#34892;&#26032;&#37329;&#34701;&#20934;&#21017;&#12289;&#26032;&#25910;&#20837;&#20934;&#21017;&#21644;&#26032;&#31199;&#36161;&#20934;&#21017;&#30340;&#19968;&#33324;&#20225;&#19994;&#65289;&#12304;2022&#24180;5&#26376;24&#26085;&#21464;&#21160;&#1230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资产负债表"/>
      <sheetName val="利润表"/>
      <sheetName val="现金流量表"/>
      <sheetName val="所有者权益变动表"/>
      <sheetName val="企业会计准则附注"/>
    </sheetNames>
    <sheetDataSet>
      <sheetData sheetId="0"/>
      <sheetData sheetId="1"/>
      <sheetData sheetId="2"/>
      <sheetData sheetId="3">
        <row r="5"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</row>
        <row r="5">
          <cell r="W5">
            <v>0</v>
          </cell>
          <cell r="X5">
            <v>0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</row>
        <row r="6">
          <cell r="W6">
            <v>0</v>
          </cell>
          <cell r="X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7">
          <cell r="W7">
            <v>0</v>
          </cell>
          <cell r="X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</row>
        <row r="8">
          <cell r="W8">
            <v>0</v>
          </cell>
          <cell r="X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9"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0"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1">
          <cell r="L11">
            <v>0</v>
          </cell>
          <cell r="M11">
            <v>0</v>
          </cell>
        </row>
        <row r="11"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1">
          <cell r="W11">
            <v>0</v>
          </cell>
          <cell r="X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2"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3">
          <cell r="L13">
            <v>0</v>
          </cell>
          <cell r="M13">
            <v>0</v>
          </cell>
        </row>
        <row r="13"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3">
          <cell r="W13">
            <v>0</v>
          </cell>
          <cell r="X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4">
          <cell r="L14">
            <v>0</v>
          </cell>
          <cell r="M14">
            <v>0</v>
          </cell>
        </row>
        <row r="14"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</row>
        <row r="14">
          <cell r="W14">
            <v>0</v>
          </cell>
          <cell r="X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5">
          <cell r="L15">
            <v>0</v>
          </cell>
          <cell r="M15">
            <v>0</v>
          </cell>
        </row>
        <row r="15"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</row>
        <row r="15">
          <cell r="W15">
            <v>0</v>
          </cell>
          <cell r="X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6">
          <cell r="L16">
            <v>0</v>
          </cell>
          <cell r="M16">
            <v>0</v>
          </cell>
        </row>
        <row r="16"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</row>
        <row r="16">
          <cell r="W16">
            <v>0</v>
          </cell>
          <cell r="X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7"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8">
          <cell r="L18">
            <v>0</v>
          </cell>
          <cell r="M18">
            <v>0</v>
          </cell>
        </row>
        <row r="18"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8">
          <cell r="W18">
            <v>0</v>
          </cell>
          <cell r="X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19">
          <cell r="L19">
            <v>0</v>
          </cell>
          <cell r="M19">
            <v>0</v>
          </cell>
        </row>
        <row r="19"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  <row r="19">
          <cell r="W19">
            <v>0</v>
          </cell>
          <cell r="X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0">
          <cell r="L20">
            <v>0</v>
          </cell>
          <cell r="M20">
            <v>0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0">
          <cell r="W20">
            <v>0</v>
          </cell>
          <cell r="X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1"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2">
          <cell r="L22">
            <v>0</v>
          </cell>
          <cell r="M22">
            <v>0</v>
          </cell>
        </row>
        <row r="22"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</row>
        <row r="22">
          <cell r="W22">
            <v>0</v>
          </cell>
          <cell r="X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3">
          <cell r="L23">
            <v>0</v>
          </cell>
          <cell r="M23">
            <v>0</v>
          </cell>
        </row>
        <row r="23"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3">
          <cell r="W23">
            <v>0</v>
          </cell>
          <cell r="X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4">
          <cell r="L24">
            <v>0</v>
          </cell>
          <cell r="M24">
            <v>0</v>
          </cell>
        </row>
        <row r="24"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4">
          <cell r="W24">
            <v>0</v>
          </cell>
          <cell r="X24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7">
          <cell r="L27">
            <v>0</v>
          </cell>
          <cell r="M27">
            <v>0</v>
          </cell>
        </row>
        <row r="27"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</row>
        <row r="27">
          <cell r="W27">
            <v>0</v>
          </cell>
          <cell r="X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8"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5"/>
  <sheetViews>
    <sheetView zoomScale="101" zoomScaleNormal="101" topLeftCell="A27" workbookViewId="0">
      <selection activeCell="Q36" sqref="Q36"/>
    </sheetView>
  </sheetViews>
  <sheetFormatPr defaultColWidth="10.2890625" defaultRowHeight="13.2"/>
  <cols>
    <col min="1" max="1" width="12.453125" style="47" customWidth="1"/>
    <col min="2" max="2" width="3.875" customWidth="1"/>
    <col min="3" max="3" width="16.0078125" customWidth="1"/>
    <col min="4" max="4" width="4.7421875" customWidth="1"/>
    <col min="5" max="5" width="1.703125" customWidth="1"/>
    <col min="6" max="6" width="5.59375" customWidth="1"/>
    <col min="7" max="7" width="3.2890625" customWidth="1"/>
    <col min="8" max="8" width="14.046875" style="47" customWidth="1"/>
    <col min="9" max="9" width="1.125" customWidth="1"/>
    <col min="10" max="10" width="2.4140625" customWidth="1"/>
    <col min="11" max="11" width="3.984375" customWidth="1"/>
    <col min="12" max="12" width="1.625" customWidth="1"/>
    <col min="13" max="13" width="8.8359375" customWidth="1"/>
    <col min="14" max="14" width="1.9765625" customWidth="1"/>
    <col min="15" max="15" width="15.0703125" customWidth="1"/>
  </cols>
  <sheetData>
    <row r="1" ht="34" customHeight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ht="26" customHeight="1" spans="1:15">
      <c r="A2" s="49" t="s">
        <v>1</v>
      </c>
      <c r="E2" s="54" t="s">
        <v>2</v>
      </c>
      <c r="F2" s="54" t="s">
        <v>3</v>
      </c>
      <c r="G2" s="54" t="s">
        <v>3</v>
      </c>
      <c r="J2" t="s">
        <v>3</v>
      </c>
      <c r="L2" t="s">
        <v>3</v>
      </c>
      <c r="M2" t="s">
        <v>3</v>
      </c>
      <c r="N2" s="34" t="s">
        <v>4</v>
      </c>
      <c r="O2" s="34" t="s">
        <v>3</v>
      </c>
    </row>
    <row r="3" ht="28" customHeight="1" spans="1:15">
      <c r="A3" s="33" t="s">
        <v>5</v>
      </c>
      <c r="B3" s="33" t="s">
        <v>6</v>
      </c>
      <c r="C3" s="33" t="s">
        <v>7</v>
      </c>
      <c r="D3" s="33" t="s">
        <v>8</v>
      </c>
      <c r="E3" s="39"/>
      <c r="F3" s="39" t="s">
        <v>3</v>
      </c>
      <c r="G3" s="39" t="s">
        <v>3</v>
      </c>
      <c r="H3" s="33" t="s">
        <v>9</v>
      </c>
      <c r="I3" s="33" t="s">
        <v>6</v>
      </c>
      <c r="J3" s="33" t="s">
        <v>3</v>
      </c>
      <c r="K3" s="33" t="s">
        <v>7</v>
      </c>
      <c r="L3" s="33" t="s">
        <v>3</v>
      </c>
      <c r="M3" s="33" t="s">
        <v>3</v>
      </c>
      <c r="N3" s="33" t="s">
        <v>8</v>
      </c>
      <c r="O3" s="33" t="s">
        <v>3</v>
      </c>
    </row>
    <row r="4" ht="28" customHeight="1" spans="1:15">
      <c r="A4" s="33" t="s">
        <v>10</v>
      </c>
      <c r="B4" s="39"/>
      <c r="C4" s="39"/>
      <c r="D4" s="39"/>
      <c r="E4" s="39"/>
      <c r="F4" s="39" t="s">
        <v>3</v>
      </c>
      <c r="G4" s="39" t="s">
        <v>3</v>
      </c>
      <c r="H4" s="33" t="s">
        <v>11</v>
      </c>
      <c r="I4" s="39"/>
      <c r="J4" s="39" t="s">
        <v>3</v>
      </c>
      <c r="K4" s="39"/>
      <c r="L4" s="39" t="s">
        <v>3</v>
      </c>
      <c r="M4" s="39" t="s">
        <v>3</v>
      </c>
      <c r="N4" s="39"/>
      <c r="O4" s="39" t="s">
        <v>3</v>
      </c>
    </row>
    <row r="5" ht="28" customHeight="1" spans="1:15">
      <c r="A5" s="33" t="s">
        <v>12</v>
      </c>
      <c r="B5" s="50">
        <v>1</v>
      </c>
      <c r="C5" s="51">
        <v>0</v>
      </c>
      <c r="D5" s="51">
        <v>0</v>
      </c>
      <c r="E5" s="36"/>
      <c r="F5" s="36" t="s">
        <v>3</v>
      </c>
      <c r="G5" s="36" t="s">
        <v>3</v>
      </c>
      <c r="H5" s="33" t="s">
        <v>13</v>
      </c>
      <c r="I5" s="50">
        <v>35</v>
      </c>
      <c r="J5" s="50">
        <v>35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</row>
    <row r="6" ht="28" customHeight="1" spans="1:15">
      <c r="A6" s="33" t="s">
        <v>14</v>
      </c>
      <c r="B6" s="50">
        <v>2</v>
      </c>
      <c r="C6" s="51">
        <v>0</v>
      </c>
      <c r="D6" s="51">
        <v>0</v>
      </c>
      <c r="E6" s="36"/>
      <c r="F6" s="36" t="s">
        <v>3</v>
      </c>
      <c r="G6" s="36" t="s">
        <v>3</v>
      </c>
      <c r="H6" s="33" t="s">
        <v>15</v>
      </c>
      <c r="I6" s="50">
        <v>36</v>
      </c>
      <c r="J6" s="50">
        <v>36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</row>
    <row r="7" ht="28" customHeight="1" spans="1:15">
      <c r="A7" s="33" t="s">
        <v>16</v>
      </c>
      <c r="B7" s="50">
        <v>3</v>
      </c>
      <c r="C7" s="51">
        <v>0</v>
      </c>
      <c r="D7" s="51">
        <v>0</v>
      </c>
      <c r="E7" s="36"/>
      <c r="F7" s="36" t="s">
        <v>3</v>
      </c>
      <c r="G7" s="36" t="s">
        <v>3</v>
      </c>
      <c r="H7" s="33" t="s">
        <v>17</v>
      </c>
      <c r="I7" s="50">
        <v>37</v>
      </c>
      <c r="J7" s="50">
        <v>37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</row>
    <row r="8" ht="28" customHeight="1" spans="1:15">
      <c r="A8" s="33" t="s">
        <v>18</v>
      </c>
      <c r="B8" s="50">
        <v>4</v>
      </c>
      <c r="C8" s="51">
        <v>0</v>
      </c>
      <c r="D8" s="51">
        <v>0</v>
      </c>
      <c r="E8" s="36"/>
      <c r="F8" s="36" t="s">
        <v>3</v>
      </c>
      <c r="G8" s="36" t="s">
        <v>3</v>
      </c>
      <c r="H8" s="33" t="s">
        <v>19</v>
      </c>
      <c r="I8" s="50">
        <v>38</v>
      </c>
      <c r="J8" s="50">
        <v>38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</row>
    <row r="9" ht="28" customHeight="1" spans="1:15">
      <c r="A9" s="33" t="s">
        <v>20</v>
      </c>
      <c r="B9" s="50">
        <v>5</v>
      </c>
      <c r="C9" s="51">
        <v>0</v>
      </c>
      <c r="D9" s="51">
        <v>0</v>
      </c>
      <c r="E9" s="36"/>
      <c r="F9" s="36" t="s">
        <v>3</v>
      </c>
      <c r="G9" s="36" t="s">
        <v>3</v>
      </c>
      <c r="H9" s="33" t="s">
        <v>21</v>
      </c>
      <c r="I9" s="50">
        <v>39</v>
      </c>
      <c r="J9" s="50">
        <v>39</v>
      </c>
      <c r="K9" s="51">
        <v>0</v>
      </c>
      <c r="L9" s="51"/>
      <c r="M9" s="51"/>
      <c r="N9" s="51">
        <v>0</v>
      </c>
      <c r="O9" s="51"/>
    </row>
    <row r="10" ht="28" customHeight="1" spans="1:15">
      <c r="A10" s="33" t="s">
        <v>22</v>
      </c>
      <c r="B10" s="50">
        <v>6</v>
      </c>
      <c r="C10" s="51">
        <v>0</v>
      </c>
      <c r="D10" s="51">
        <v>0</v>
      </c>
      <c r="E10" s="36"/>
      <c r="F10" s="36" t="s">
        <v>3</v>
      </c>
      <c r="G10" s="36" t="s">
        <v>3</v>
      </c>
      <c r="H10" s="33" t="s">
        <v>23</v>
      </c>
      <c r="I10" s="50">
        <v>40</v>
      </c>
      <c r="J10" s="50">
        <v>40</v>
      </c>
      <c r="K10" s="51">
        <v>0</v>
      </c>
      <c r="L10" s="51"/>
      <c r="M10" s="51"/>
      <c r="N10" s="51">
        <v>0</v>
      </c>
      <c r="O10" s="51"/>
    </row>
    <row r="11" ht="28" customHeight="1" spans="1:15">
      <c r="A11" s="33" t="s">
        <v>24</v>
      </c>
      <c r="B11" s="50">
        <v>7</v>
      </c>
      <c r="C11" s="51">
        <v>0</v>
      </c>
      <c r="D11" s="51">
        <v>0</v>
      </c>
      <c r="E11" s="36"/>
      <c r="F11" s="36"/>
      <c r="G11" s="36"/>
      <c r="H11" s="33" t="s">
        <v>25</v>
      </c>
      <c r="I11" s="50">
        <v>41</v>
      </c>
      <c r="J11" s="50">
        <v>41</v>
      </c>
      <c r="K11" s="51">
        <v>0</v>
      </c>
      <c r="L11" s="51"/>
      <c r="M11" s="51"/>
      <c r="N11" s="51">
        <v>0</v>
      </c>
      <c r="O11" s="51"/>
    </row>
    <row r="12" ht="28" customHeight="1" spans="1:15">
      <c r="A12" s="33" t="s">
        <v>26</v>
      </c>
      <c r="B12" s="50">
        <v>8</v>
      </c>
      <c r="C12" s="51">
        <v>0</v>
      </c>
      <c r="D12" s="51">
        <v>0</v>
      </c>
      <c r="E12" s="36"/>
      <c r="F12" s="36"/>
      <c r="G12" s="36"/>
      <c r="H12" s="33" t="s">
        <v>27</v>
      </c>
      <c r="I12" s="50">
        <v>42</v>
      </c>
      <c r="J12" s="50">
        <v>42</v>
      </c>
      <c r="K12" s="51">
        <v>0</v>
      </c>
      <c r="L12" s="51"/>
      <c r="M12" s="51"/>
      <c r="N12" s="51">
        <v>0</v>
      </c>
      <c r="O12" s="51"/>
    </row>
    <row r="13" ht="28" customHeight="1" spans="1:15">
      <c r="A13" s="33" t="s">
        <v>28</v>
      </c>
      <c r="B13" s="50">
        <v>9</v>
      </c>
      <c r="C13" s="51">
        <v>0</v>
      </c>
      <c r="D13" s="51">
        <v>0</v>
      </c>
      <c r="E13" s="36"/>
      <c r="F13" s="36" t="s">
        <v>3</v>
      </c>
      <c r="G13" s="36" t="s">
        <v>3</v>
      </c>
      <c r="H13" s="33" t="s">
        <v>29</v>
      </c>
      <c r="I13" s="50">
        <v>43</v>
      </c>
      <c r="J13" s="50">
        <v>43</v>
      </c>
      <c r="K13" s="51">
        <v>0</v>
      </c>
      <c r="L13" s="51"/>
      <c r="M13" s="51"/>
      <c r="N13" s="51">
        <v>0</v>
      </c>
      <c r="O13" s="51"/>
    </row>
    <row r="14" ht="28" customHeight="1" spans="1:15">
      <c r="A14" s="33" t="s">
        <v>30</v>
      </c>
      <c r="B14" s="50">
        <v>10</v>
      </c>
      <c r="C14" s="51">
        <v>0</v>
      </c>
      <c r="D14" s="51">
        <v>0</v>
      </c>
      <c r="E14" s="36"/>
      <c r="F14" s="36" t="s">
        <v>3</v>
      </c>
      <c r="G14" s="36" t="s">
        <v>3</v>
      </c>
      <c r="H14" s="33" t="s">
        <v>31</v>
      </c>
      <c r="I14" s="50">
        <v>44</v>
      </c>
      <c r="J14" s="50">
        <v>44</v>
      </c>
      <c r="K14" s="51">
        <v>0</v>
      </c>
      <c r="L14" s="51"/>
      <c r="M14" s="51"/>
      <c r="N14" s="51">
        <v>0</v>
      </c>
      <c r="O14" s="51"/>
    </row>
    <row r="15" ht="28" customHeight="1" spans="1:15">
      <c r="A15" s="33" t="s">
        <v>32</v>
      </c>
      <c r="B15" s="50">
        <v>11</v>
      </c>
      <c r="C15" s="51">
        <v>0</v>
      </c>
      <c r="D15" s="51">
        <v>0</v>
      </c>
      <c r="E15" s="36"/>
      <c r="F15" s="36" t="s">
        <v>3</v>
      </c>
      <c r="G15" s="36" t="s">
        <v>3</v>
      </c>
      <c r="H15" s="33" t="s">
        <v>33</v>
      </c>
      <c r="I15" s="50">
        <v>45</v>
      </c>
      <c r="J15" s="50">
        <v>45</v>
      </c>
      <c r="K15" s="51">
        <v>0</v>
      </c>
      <c r="L15" s="51"/>
      <c r="M15" s="51"/>
      <c r="N15" s="51">
        <v>0</v>
      </c>
      <c r="O15" s="51">
        <v>0</v>
      </c>
    </row>
    <row r="16" ht="28" customHeight="1" spans="1:15">
      <c r="A16" s="33" t="s">
        <v>34</v>
      </c>
      <c r="B16" s="50">
        <v>12</v>
      </c>
      <c r="C16" s="51">
        <v>0</v>
      </c>
      <c r="D16" s="51">
        <v>0</v>
      </c>
      <c r="E16" s="36"/>
      <c r="F16" s="36" t="s">
        <v>3</v>
      </c>
      <c r="G16" s="36" t="s">
        <v>3</v>
      </c>
      <c r="H16" s="33" t="s">
        <v>35</v>
      </c>
      <c r="I16" s="50">
        <v>46</v>
      </c>
      <c r="J16" s="50">
        <v>46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</row>
    <row r="17" ht="28" customHeight="1" spans="1:15">
      <c r="A17" s="33" t="s">
        <v>36</v>
      </c>
      <c r="B17" s="50">
        <v>13</v>
      </c>
      <c r="C17" s="51">
        <v>0</v>
      </c>
      <c r="D17" s="51">
        <v>0</v>
      </c>
      <c r="E17" s="36"/>
      <c r="F17" s="36" t="s">
        <v>3</v>
      </c>
      <c r="G17" s="36" t="s">
        <v>3</v>
      </c>
      <c r="H17" s="33" t="s">
        <v>37</v>
      </c>
      <c r="I17" s="50">
        <v>47</v>
      </c>
      <c r="J17" s="50">
        <v>47</v>
      </c>
      <c r="K17" s="51">
        <v>0</v>
      </c>
      <c r="L17" s="51"/>
      <c r="M17" s="51"/>
      <c r="N17" s="51">
        <v>0</v>
      </c>
      <c r="O17" s="51">
        <v>0</v>
      </c>
    </row>
    <row r="18" ht="28" customHeight="1" spans="1:15">
      <c r="A18" s="33" t="s">
        <v>38</v>
      </c>
      <c r="B18" s="52">
        <v>14</v>
      </c>
      <c r="C18" s="53">
        <v>0</v>
      </c>
      <c r="D18" s="53">
        <v>0</v>
      </c>
      <c r="E18" s="39"/>
      <c r="F18" s="39" t="s">
        <v>3</v>
      </c>
      <c r="G18" s="39" t="s">
        <v>3</v>
      </c>
      <c r="H18" s="33" t="s">
        <v>39</v>
      </c>
      <c r="I18" s="52">
        <v>48</v>
      </c>
      <c r="J18" s="52">
        <v>48</v>
      </c>
      <c r="K18" s="53">
        <v>0</v>
      </c>
      <c r="L18" s="53"/>
      <c r="M18" s="53"/>
      <c r="N18" s="53">
        <v>0</v>
      </c>
      <c r="O18" s="53"/>
    </row>
    <row r="19" ht="28" customHeight="1" spans="1:15">
      <c r="A19" s="33" t="s">
        <v>40</v>
      </c>
      <c r="B19" s="39"/>
      <c r="C19" s="39"/>
      <c r="D19" s="39"/>
      <c r="E19" s="39"/>
      <c r="F19" s="39" t="s">
        <v>3</v>
      </c>
      <c r="G19" s="39" t="s">
        <v>3</v>
      </c>
      <c r="H19" s="33" t="s">
        <v>41</v>
      </c>
      <c r="I19" s="39"/>
      <c r="J19" s="39" t="s">
        <v>3</v>
      </c>
      <c r="K19" s="39"/>
      <c r="L19" s="39" t="s">
        <v>3</v>
      </c>
      <c r="M19" s="39" t="s">
        <v>3</v>
      </c>
      <c r="N19" s="39"/>
      <c r="O19" s="39" t="s">
        <v>3</v>
      </c>
    </row>
    <row r="20" ht="28" customHeight="1" spans="1:15">
      <c r="A20" s="33" t="s">
        <v>42</v>
      </c>
      <c r="B20" s="50">
        <v>15</v>
      </c>
      <c r="C20" s="51">
        <v>0</v>
      </c>
      <c r="D20" s="51">
        <v>0</v>
      </c>
      <c r="E20" s="36"/>
      <c r="F20" s="36" t="s">
        <v>3</v>
      </c>
      <c r="G20" s="36" t="s">
        <v>3</v>
      </c>
      <c r="H20" s="33" t="s">
        <v>43</v>
      </c>
      <c r="I20" s="50">
        <v>49</v>
      </c>
      <c r="J20" s="50">
        <v>49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</row>
    <row r="21" ht="28" customHeight="1" spans="1:15">
      <c r="A21" s="33" t="s">
        <v>44</v>
      </c>
      <c r="B21" s="50">
        <v>16</v>
      </c>
      <c r="C21" s="51">
        <v>0</v>
      </c>
      <c r="D21" s="51">
        <v>0</v>
      </c>
      <c r="E21" s="36"/>
      <c r="F21" s="36" t="s">
        <v>3</v>
      </c>
      <c r="G21" s="36" t="s">
        <v>3</v>
      </c>
      <c r="H21" s="33" t="s">
        <v>45</v>
      </c>
      <c r="I21" s="50">
        <v>50</v>
      </c>
      <c r="J21" s="50">
        <v>50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</row>
    <row r="22" ht="28" customHeight="1" spans="1:15">
      <c r="A22" s="33" t="s">
        <v>46</v>
      </c>
      <c r="B22" s="50">
        <v>17</v>
      </c>
      <c r="C22" s="51">
        <v>0</v>
      </c>
      <c r="D22" s="51">
        <v>0</v>
      </c>
      <c r="E22" s="36"/>
      <c r="F22" s="36" t="s">
        <v>3</v>
      </c>
      <c r="G22" s="36" t="s">
        <v>3</v>
      </c>
      <c r="H22" s="33" t="s">
        <v>47</v>
      </c>
      <c r="I22" s="50">
        <v>51</v>
      </c>
      <c r="J22" s="50">
        <v>51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</row>
    <row r="23" ht="28" customHeight="1" spans="1:15">
      <c r="A23" s="33" t="s">
        <v>48</v>
      </c>
      <c r="B23" s="50">
        <v>18</v>
      </c>
      <c r="C23" s="51">
        <v>0</v>
      </c>
      <c r="D23" s="51">
        <v>0</v>
      </c>
      <c r="E23" s="36"/>
      <c r="F23" s="36" t="s">
        <v>3</v>
      </c>
      <c r="G23" s="36" t="s">
        <v>3</v>
      </c>
      <c r="H23" s="33" t="s">
        <v>49</v>
      </c>
      <c r="I23" s="50">
        <v>52</v>
      </c>
      <c r="J23" s="50">
        <v>52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</row>
    <row r="24" ht="28" customHeight="1" spans="1:15">
      <c r="A24" s="33" t="s">
        <v>50</v>
      </c>
      <c r="B24" s="50">
        <v>19</v>
      </c>
      <c r="C24" s="51">
        <v>0</v>
      </c>
      <c r="D24" s="51">
        <v>0</v>
      </c>
      <c r="E24" s="36"/>
      <c r="F24" s="36" t="s">
        <v>3</v>
      </c>
      <c r="G24" s="36" t="s">
        <v>3</v>
      </c>
      <c r="H24" s="33" t="s">
        <v>51</v>
      </c>
      <c r="I24" s="50">
        <v>53</v>
      </c>
      <c r="J24" s="50">
        <v>53</v>
      </c>
      <c r="K24" s="51">
        <v>0</v>
      </c>
      <c r="L24" s="51"/>
      <c r="M24" s="51"/>
      <c r="N24" s="51">
        <v>0</v>
      </c>
      <c r="O24" s="51"/>
    </row>
    <row r="25" ht="28" customHeight="1" spans="1:15">
      <c r="A25" s="33" t="s">
        <v>52</v>
      </c>
      <c r="B25" s="50">
        <v>20</v>
      </c>
      <c r="C25" s="51">
        <v>0</v>
      </c>
      <c r="D25" s="51">
        <v>0</v>
      </c>
      <c r="E25" s="36"/>
      <c r="F25" s="36" t="s">
        <v>3</v>
      </c>
      <c r="G25" s="36" t="s">
        <v>3</v>
      </c>
      <c r="H25" s="33" t="s">
        <v>53</v>
      </c>
      <c r="I25" s="50">
        <v>54</v>
      </c>
      <c r="J25" s="50">
        <v>54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</row>
    <row r="26" ht="28" customHeight="1" spans="1:15">
      <c r="A26" s="33" t="s">
        <v>54</v>
      </c>
      <c r="B26" s="50">
        <v>21</v>
      </c>
      <c r="C26" s="51">
        <v>0</v>
      </c>
      <c r="D26" s="51">
        <v>0</v>
      </c>
      <c r="E26" s="36"/>
      <c r="F26" s="36" t="s">
        <v>3</v>
      </c>
      <c r="G26" s="36" t="s">
        <v>3</v>
      </c>
      <c r="H26" s="33" t="s">
        <v>55</v>
      </c>
      <c r="I26" s="50">
        <v>55</v>
      </c>
      <c r="J26" s="50">
        <v>55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</row>
    <row r="27" ht="28" customHeight="1" spans="1:15">
      <c r="A27" s="33" t="s">
        <v>56</v>
      </c>
      <c r="B27" s="50">
        <v>22</v>
      </c>
      <c r="C27" s="51">
        <v>0</v>
      </c>
      <c r="D27" s="51">
        <v>0</v>
      </c>
      <c r="E27" s="36"/>
      <c r="F27" s="36" t="s">
        <v>3</v>
      </c>
      <c r="G27" s="36" t="s">
        <v>3</v>
      </c>
      <c r="H27" s="33" t="s">
        <v>57</v>
      </c>
      <c r="I27" s="50">
        <v>56</v>
      </c>
      <c r="J27" s="50">
        <v>56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</row>
    <row r="28" ht="28" customHeight="1" spans="1:15">
      <c r="A28" s="33" t="s">
        <v>58</v>
      </c>
      <c r="B28" s="50">
        <v>23</v>
      </c>
      <c r="C28" s="51">
        <v>0</v>
      </c>
      <c r="D28" s="51">
        <v>0</v>
      </c>
      <c r="E28" s="36"/>
      <c r="F28" s="36" t="s">
        <v>3</v>
      </c>
      <c r="G28" s="36" t="s">
        <v>3</v>
      </c>
      <c r="H28" s="33" t="s">
        <v>59</v>
      </c>
      <c r="I28" s="50">
        <v>57</v>
      </c>
      <c r="J28" s="50">
        <v>57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</row>
    <row r="29" ht="28" customHeight="1" spans="1:15">
      <c r="A29" s="33" t="s">
        <v>60</v>
      </c>
      <c r="B29" s="50">
        <v>24</v>
      </c>
      <c r="C29" s="51">
        <v>0</v>
      </c>
      <c r="D29" s="51">
        <v>0</v>
      </c>
      <c r="E29" s="36"/>
      <c r="F29" s="36" t="s">
        <v>3</v>
      </c>
      <c r="G29" s="36" t="s">
        <v>3</v>
      </c>
      <c r="H29" s="33" t="s">
        <v>61</v>
      </c>
      <c r="I29" s="50">
        <v>58</v>
      </c>
      <c r="J29" s="50">
        <v>58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</row>
    <row r="30" ht="28" customHeight="1" spans="1:15">
      <c r="A30" s="33" t="s">
        <v>62</v>
      </c>
      <c r="B30" s="50">
        <v>25</v>
      </c>
      <c r="C30" s="51">
        <v>0</v>
      </c>
      <c r="D30" s="51">
        <v>0</v>
      </c>
      <c r="E30" s="36"/>
      <c r="F30" s="36" t="s">
        <v>3</v>
      </c>
      <c r="G30" s="36" t="s">
        <v>3</v>
      </c>
      <c r="H30" s="33" t="s">
        <v>63</v>
      </c>
      <c r="I30" s="52">
        <v>59</v>
      </c>
      <c r="J30" s="52">
        <v>59</v>
      </c>
      <c r="K30" s="53">
        <v>0</v>
      </c>
      <c r="L30" s="53"/>
      <c r="M30" s="53"/>
      <c r="N30" s="53">
        <v>0</v>
      </c>
      <c r="O30" s="53"/>
    </row>
    <row r="31" ht="28" customHeight="1" spans="1:15">
      <c r="A31" s="33" t="s">
        <v>64</v>
      </c>
      <c r="B31" s="50">
        <v>26</v>
      </c>
      <c r="C31" s="51">
        <v>0</v>
      </c>
      <c r="D31" s="51">
        <v>0</v>
      </c>
      <c r="E31" s="36"/>
      <c r="F31" s="36" t="s">
        <v>3</v>
      </c>
      <c r="G31" s="36" t="s">
        <v>3</v>
      </c>
      <c r="H31" s="33" t="s">
        <v>65</v>
      </c>
      <c r="I31" s="52">
        <v>60</v>
      </c>
      <c r="J31" s="52">
        <v>60</v>
      </c>
      <c r="K31" s="53">
        <v>0</v>
      </c>
      <c r="L31" s="53"/>
      <c r="M31" s="53"/>
      <c r="N31" s="53">
        <v>0</v>
      </c>
      <c r="O31" s="53"/>
    </row>
    <row r="32" ht="28" customHeight="1" spans="1:15">
      <c r="A32" s="33" t="s">
        <v>66</v>
      </c>
      <c r="B32" s="50">
        <v>27</v>
      </c>
      <c r="C32" s="51">
        <v>0</v>
      </c>
      <c r="D32" s="51">
        <v>0</v>
      </c>
      <c r="E32" s="36"/>
      <c r="F32" s="36" t="s">
        <v>3</v>
      </c>
      <c r="G32" s="36" t="s">
        <v>3</v>
      </c>
      <c r="H32" s="33" t="s">
        <v>67</v>
      </c>
      <c r="I32" s="39"/>
      <c r="J32" s="39" t="s">
        <v>3</v>
      </c>
      <c r="K32" s="39"/>
      <c r="L32" s="39" t="s">
        <v>3</v>
      </c>
      <c r="M32" s="39" t="s">
        <v>3</v>
      </c>
      <c r="N32" s="39"/>
      <c r="O32" s="39" t="s">
        <v>3</v>
      </c>
    </row>
    <row r="33" ht="28" customHeight="1" spans="1:15">
      <c r="A33" s="33" t="s">
        <v>68</v>
      </c>
      <c r="B33" s="50">
        <v>28</v>
      </c>
      <c r="C33" s="51">
        <v>0</v>
      </c>
      <c r="D33" s="51">
        <v>0</v>
      </c>
      <c r="E33" s="36"/>
      <c r="F33" s="36" t="s">
        <v>3</v>
      </c>
      <c r="G33" s="36" t="s">
        <v>3</v>
      </c>
      <c r="H33" s="33" t="s">
        <v>69</v>
      </c>
      <c r="I33" s="50">
        <v>61</v>
      </c>
      <c r="J33" s="50">
        <v>61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</row>
    <row r="34" ht="28" customHeight="1" spans="1:15">
      <c r="A34" s="33" t="s">
        <v>70</v>
      </c>
      <c r="B34" s="50">
        <v>29</v>
      </c>
      <c r="C34" s="51">
        <v>0</v>
      </c>
      <c r="D34" s="51">
        <v>0</v>
      </c>
      <c r="E34" s="36"/>
      <c r="F34" s="36" t="s">
        <v>3</v>
      </c>
      <c r="G34" s="36" t="s">
        <v>3</v>
      </c>
      <c r="H34" s="33" t="s">
        <v>71</v>
      </c>
      <c r="I34" s="50">
        <v>62</v>
      </c>
      <c r="J34" s="50">
        <v>62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</row>
    <row r="35" ht="28" customHeight="1" spans="1:15">
      <c r="A35" s="33" t="s">
        <v>72</v>
      </c>
      <c r="B35" s="50">
        <v>30</v>
      </c>
      <c r="C35" s="51">
        <v>0</v>
      </c>
      <c r="D35" s="51">
        <v>0</v>
      </c>
      <c r="E35" s="36"/>
      <c r="F35" s="36"/>
      <c r="G35" s="36"/>
      <c r="H35" s="33" t="s">
        <v>47</v>
      </c>
      <c r="I35" s="50">
        <v>63</v>
      </c>
      <c r="J35" s="50">
        <v>63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</row>
    <row r="36" ht="28" customHeight="1" spans="1:15">
      <c r="A36" s="33" t="s">
        <v>73</v>
      </c>
      <c r="B36" s="50">
        <v>31</v>
      </c>
      <c r="C36" s="51">
        <v>0</v>
      </c>
      <c r="D36" s="51">
        <v>0</v>
      </c>
      <c r="E36" s="36"/>
      <c r="F36" s="36"/>
      <c r="G36" s="36"/>
      <c r="H36" s="33" t="s">
        <v>49</v>
      </c>
      <c r="I36" s="50">
        <v>64</v>
      </c>
      <c r="J36" s="50">
        <v>64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</row>
    <row r="37" ht="28" customHeight="1" spans="1:15">
      <c r="A37" s="33" t="s">
        <v>74</v>
      </c>
      <c r="B37" s="50">
        <v>32</v>
      </c>
      <c r="C37" s="51">
        <v>0</v>
      </c>
      <c r="D37" s="51">
        <v>0</v>
      </c>
      <c r="E37" s="36"/>
      <c r="F37" s="36"/>
      <c r="G37" s="36"/>
      <c r="H37" s="33" t="s">
        <v>75</v>
      </c>
      <c r="I37" s="50">
        <v>65</v>
      </c>
      <c r="J37" s="50">
        <v>65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</row>
    <row r="38" ht="28" customHeight="1" spans="1:15">
      <c r="A38" s="33" t="s">
        <v>76</v>
      </c>
      <c r="B38" s="52">
        <v>33</v>
      </c>
      <c r="C38" s="53">
        <v>0</v>
      </c>
      <c r="D38" s="53">
        <v>0</v>
      </c>
      <c r="E38" s="39"/>
      <c r="F38" s="39"/>
      <c r="G38" s="39"/>
      <c r="H38" s="33" t="s">
        <v>77</v>
      </c>
      <c r="I38" s="50">
        <v>66</v>
      </c>
      <c r="J38" s="50">
        <v>66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</row>
    <row r="39" ht="28" customHeight="1" spans="1:15">
      <c r="A39" s="33" t="s">
        <v>78</v>
      </c>
      <c r="B39" s="52">
        <v>34</v>
      </c>
      <c r="C39" s="53">
        <v>0</v>
      </c>
      <c r="D39" s="53">
        <v>0</v>
      </c>
      <c r="E39" s="39"/>
      <c r="F39" s="39"/>
      <c r="G39" s="39"/>
      <c r="H39" s="33" t="s">
        <v>79</v>
      </c>
      <c r="I39" s="50">
        <v>67</v>
      </c>
      <c r="J39" s="50">
        <v>67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</row>
    <row r="40" ht="28" customHeight="1" spans="1:15">
      <c r="A40" s="33"/>
      <c r="B40" s="39"/>
      <c r="C40" s="39"/>
      <c r="D40" s="39"/>
      <c r="E40" s="39"/>
      <c r="F40" s="39" t="s">
        <v>3</v>
      </c>
      <c r="G40" s="39" t="s">
        <v>3</v>
      </c>
      <c r="H40" s="33" t="s">
        <v>80</v>
      </c>
      <c r="I40" s="50">
        <v>68</v>
      </c>
      <c r="J40" s="50">
        <v>68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</row>
    <row r="41" ht="28" customHeight="1" spans="1:15">
      <c r="A41" s="33"/>
      <c r="B41" s="39"/>
      <c r="C41" s="39"/>
      <c r="D41" s="39"/>
      <c r="E41" s="39"/>
      <c r="F41" s="39" t="s">
        <v>3</v>
      </c>
      <c r="G41" s="39" t="s">
        <v>3</v>
      </c>
      <c r="H41" s="33" t="s">
        <v>81</v>
      </c>
      <c r="I41" s="50">
        <v>69</v>
      </c>
      <c r="J41" s="50">
        <v>69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</row>
    <row r="42" ht="28" customHeight="1" spans="1:15">
      <c r="A42" s="33"/>
      <c r="B42" s="39"/>
      <c r="C42" s="39"/>
      <c r="D42" s="39"/>
      <c r="E42" s="39"/>
      <c r="F42" s="39" t="s">
        <v>3</v>
      </c>
      <c r="G42" s="39" t="s">
        <v>3</v>
      </c>
      <c r="H42" s="33" t="s">
        <v>82</v>
      </c>
      <c r="I42" s="50">
        <v>70</v>
      </c>
      <c r="J42" s="50">
        <v>70</v>
      </c>
      <c r="K42" s="51">
        <v>0</v>
      </c>
      <c r="L42" s="51"/>
      <c r="M42" s="51"/>
      <c r="N42" s="51">
        <v>0</v>
      </c>
      <c r="O42" s="51"/>
    </row>
    <row r="43" ht="28" customHeight="1" spans="1:15">
      <c r="A43" s="33"/>
      <c r="B43" s="39"/>
      <c r="C43" s="39"/>
      <c r="D43" s="39"/>
      <c r="E43" s="39"/>
      <c r="F43" s="39" t="s">
        <v>3</v>
      </c>
      <c r="G43" s="39" t="s">
        <v>3</v>
      </c>
      <c r="H43" s="33" t="s">
        <v>83</v>
      </c>
      <c r="I43" s="52">
        <v>71</v>
      </c>
      <c r="J43" s="52">
        <v>71</v>
      </c>
      <c r="K43" s="53">
        <v>0</v>
      </c>
      <c r="L43" s="53"/>
      <c r="M43" s="53"/>
      <c r="N43" s="53">
        <v>0</v>
      </c>
      <c r="O43" s="53"/>
    </row>
    <row r="44" ht="28" customHeight="1" spans="1:15">
      <c r="A44" s="33"/>
      <c r="B44" s="39"/>
      <c r="C44" s="39"/>
      <c r="D44" s="39"/>
      <c r="E44" s="39"/>
      <c r="F44" s="39" t="s">
        <v>3</v>
      </c>
      <c r="G44" s="39" t="s">
        <v>3</v>
      </c>
      <c r="H44" s="33" t="s">
        <v>84</v>
      </c>
      <c r="I44" s="52">
        <v>72</v>
      </c>
      <c r="J44" s="52">
        <v>72</v>
      </c>
      <c r="K44" s="53">
        <v>0</v>
      </c>
      <c r="L44" s="53"/>
      <c r="M44" s="53"/>
      <c r="N44" s="53">
        <v>0</v>
      </c>
      <c r="O44" s="53"/>
    </row>
    <row r="45" ht="58.05" customHeight="1" spans="1:15">
      <c r="A45" s="47" t="s">
        <v>85</v>
      </c>
      <c r="F45" t="s">
        <v>3</v>
      </c>
      <c r="G45" t="s">
        <v>3</v>
      </c>
      <c r="J45" t="s">
        <v>3</v>
      </c>
      <c r="L45" t="s">
        <v>3</v>
      </c>
      <c r="M45" t="s">
        <v>3</v>
      </c>
      <c r="O45" t="s">
        <v>3</v>
      </c>
    </row>
    <row r="46" ht="56.65" customHeight="1"/>
    <row r="47" ht="42" customHeight="1"/>
    <row r="48" ht="10.5" customHeight="1"/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21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  <row r="92" ht="58.05" customHeight="1"/>
    <row r="93" ht="56.65" customHeight="1"/>
    <row r="94" ht="52.5" customHeight="1"/>
    <row r="95" ht="10.5" customHeight="1"/>
    <row r="96" ht="10.5" customHeight="1"/>
    <row r="97" ht="10.5" customHeight="1"/>
    <row r="98" ht="10.5" customHeight="1"/>
    <row r="99" ht="10.5" customHeight="1"/>
    <row r="100" ht="10.5" customHeight="1"/>
    <row r="101" ht="10.5" customHeight="1"/>
    <row r="102" ht="10.5" customHeight="1"/>
    <row r="103" ht="10.5" customHeight="1"/>
    <row r="104" ht="10.5" customHeight="1"/>
    <row r="105" ht="10.5" customHeight="1"/>
    <row r="106" ht="10.5" customHeight="1"/>
    <row r="107" ht="10.5" customHeight="1"/>
    <row r="108" ht="10.5" customHeight="1"/>
    <row r="109" ht="10.5" customHeight="1"/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58.05" customHeight="1"/>
    <row r="135" ht="56.65" customHeight="1"/>
  </sheetData>
  <mergeCells count="173">
    <mergeCell ref="A1:O1"/>
    <mergeCell ref="A2:D2"/>
    <mergeCell ref="E2:M2"/>
    <mergeCell ref="N2:O2"/>
    <mergeCell ref="D3:G3"/>
    <mergeCell ref="I3:J3"/>
    <mergeCell ref="K3:M3"/>
    <mergeCell ref="N3:O3"/>
    <mergeCell ref="D4:G4"/>
    <mergeCell ref="I4:J4"/>
    <mergeCell ref="K4:M4"/>
    <mergeCell ref="N4:O4"/>
    <mergeCell ref="D5:G5"/>
    <mergeCell ref="I5:J5"/>
    <mergeCell ref="K5:M5"/>
    <mergeCell ref="N5:O5"/>
    <mergeCell ref="D6:G6"/>
    <mergeCell ref="I6:J6"/>
    <mergeCell ref="K6:M6"/>
    <mergeCell ref="N6:O6"/>
    <mergeCell ref="D7:G7"/>
    <mergeCell ref="I7:J7"/>
    <mergeCell ref="K7:M7"/>
    <mergeCell ref="N7:O7"/>
    <mergeCell ref="D8:G8"/>
    <mergeCell ref="I8:J8"/>
    <mergeCell ref="K8:M8"/>
    <mergeCell ref="N8:O8"/>
    <mergeCell ref="D9:G9"/>
    <mergeCell ref="I9:J9"/>
    <mergeCell ref="K9:M9"/>
    <mergeCell ref="N9:O9"/>
    <mergeCell ref="D10:G10"/>
    <mergeCell ref="I10:J10"/>
    <mergeCell ref="K10:M10"/>
    <mergeCell ref="N10:O10"/>
    <mergeCell ref="D11:G11"/>
    <mergeCell ref="I11:J11"/>
    <mergeCell ref="K11:M11"/>
    <mergeCell ref="N11:O11"/>
    <mergeCell ref="D12:G12"/>
    <mergeCell ref="I12:J12"/>
    <mergeCell ref="K12:M12"/>
    <mergeCell ref="N12:O12"/>
    <mergeCell ref="D13:G13"/>
    <mergeCell ref="I13:J13"/>
    <mergeCell ref="K13:M13"/>
    <mergeCell ref="N13:O13"/>
    <mergeCell ref="D14:G14"/>
    <mergeCell ref="I14:J14"/>
    <mergeCell ref="K14:M14"/>
    <mergeCell ref="N14:O14"/>
    <mergeCell ref="D15:G15"/>
    <mergeCell ref="I15:J15"/>
    <mergeCell ref="K15:M15"/>
    <mergeCell ref="N15:O15"/>
    <mergeCell ref="D16:G16"/>
    <mergeCell ref="I16:J16"/>
    <mergeCell ref="K16:M16"/>
    <mergeCell ref="N16:O16"/>
    <mergeCell ref="D17:G17"/>
    <mergeCell ref="I17:J17"/>
    <mergeCell ref="K17:M17"/>
    <mergeCell ref="N17:O17"/>
    <mergeCell ref="D18:G18"/>
    <mergeCell ref="I18:J18"/>
    <mergeCell ref="K18:M18"/>
    <mergeCell ref="N18:O18"/>
    <mergeCell ref="D19:G19"/>
    <mergeCell ref="I19:J19"/>
    <mergeCell ref="K19:M19"/>
    <mergeCell ref="N19:O19"/>
    <mergeCell ref="D20:G20"/>
    <mergeCell ref="I20:J20"/>
    <mergeCell ref="K20:M20"/>
    <mergeCell ref="N20:O20"/>
    <mergeCell ref="D21:G21"/>
    <mergeCell ref="I21:J21"/>
    <mergeCell ref="K21:M21"/>
    <mergeCell ref="N21:O21"/>
    <mergeCell ref="D22:G22"/>
    <mergeCell ref="I22:J22"/>
    <mergeCell ref="K22:M22"/>
    <mergeCell ref="N22:O22"/>
    <mergeCell ref="D23:G23"/>
    <mergeCell ref="I23:J23"/>
    <mergeCell ref="K23:M23"/>
    <mergeCell ref="N23:O23"/>
    <mergeCell ref="D24:G24"/>
    <mergeCell ref="I24:J24"/>
    <mergeCell ref="K24:M24"/>
    <mergeCell ref="N24:O24"/>
    <mergeCell ref="D25:G25"/>
    <mergeCell ref="I25:J25"/>
    <mergeCell ref="K25:M25"/>
    <mergeCell ref="N25:O25"/>
    <mergeCell ref="D26:G26"/>
    <mergeCell ref="I26:J26"/>
    <mergeCell ref="K26:M26"/>
    <mergeCell ref="N26:O26"/>
    <mergeCell ref="D27:G27"/>
    <mergeCell ref="I27:J27"/>
    <mergeCell ref="K27:M27"/>
    <mergeCell ref="N27:O27"/>
    <mergeCell ref="D28:G28"/>
    <mergeCell ref="I28:J28"/>
    <mergeCell ref="K28:M28"/>
    <mergeCell ref="N28:O28"/>
    <mergeCell ref="D29:G29"/>
    <mergeCell ref="I29:J29"/>
    <mergeCell ref="K29:M29"/>
    <mergeCell ref="N29:O29"/>
    <mergeCell ref="D30:G30"/>
    <mergeCell ref="I30:J30"/>
    <mergeCell ref="K30:M30"/>
    <mergeCell ref="N30:O30"/>
    <mergeCell ref="D31:G31"/>
    <mergeCell ref="I31:J31"/>
    <mergeCell ref="K31:M31"/>
    <mergeCell ref="N31:O31"/>
    <mergeCell ref="D32:G32"/>
    <mergeCell ref="H32:O32"/>
    <mergeCell ref="D33:G33"/>
    <mergeCell ref="I33:J33"/>
    <mergeCell ref="K33:M33"/>
    <mergeCell ref="N33:O33"/>
    <mergeCell ref="D34:G34"/>
    <mergeCell ref="I34:J34"/>
    <mergeCell ref="K34:M34"/>
    <mergeCell ref="N34:O34"/>
    <mergeCell ref="D35:G35"/>
    <mergeCell ref="I35:J35"/>
    <mergeCell ref="K35:M35"/>
    <mergeCell ref="N35:O35"/>
    <mergeCell ref="D36:G36"/>
    <mergeCell ref="I36:J36"/>
    <mergeCell ref="K36:M36"/>
    <mergeCell ref="N36:O36"/>
    <mergeCell ref="D37:G37"/>
    <mergeCell ref="I37:J37"/>
    <mergeCell ref="K37:M37"/>
    <mergeCell ref="N37:O37"/>
    <mergeCell ref="D38:G38"/>
    <mergeCell ref="I38:J38"/>
    <mergeCell ref="K38:M38"/>
    <mergeCell ref="N38:O38"/>
    <mergeCell ref="D39:G39"/>
    <mergeCell ref="I39:J39"/>
    <mergeCell ref="K39:M39"/>
    <mergeCell ref="N39:O39"/>
    <mergeCell ref="A40:G40"/>
    <mergeCell ref="I40:J40"/>
    <mergeCell ref="K40:M40"/>
    <mergeCell ref="N40:O40"/>
    <mergeCell ref="A41:G41"/>
    <mergeCell ref="I41:J41"/>
    <mergeCell ref="K41:M41"/>
    <mergeCell ref="N41:O41"/>
    <mergeCell ref="A42:G42"/>
    <mergeCell ref="I42:J42"/>
    <mergeCell ref="K42:M42"/>
    <mergeCell ref="N42:O42"/>
    <mergeCell ref="A43:G43"/>
    <mergeCell ref="I43:J43"/>
    <mergeCell ref="K43:M43"/>
    <mergeCell ref="N43:O43"/>
    <mergeCell ref="A44:G44"/>
    <mergeCell ref="I44:J44"/>
    <mergeCell ref="K44:M44"/>
    <mergeCell ref="N44:O44"/>
    <mergeCell ref="A45:O45"/>
    <mergeCell ref="A46:O46"/>
    <mergeCell ref="A135:O135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zoomScale="129" zoomScaleNormal="129" topLeftCell="A24" workbookViewId="0">
      <selection activeCell="G32" sqref="G32:L32"/>
    </sheetView>
  </sheetViews>
  <sheetFormatPr defaultColWidth="9" defaultRowHeight="13.2"/>
  <cols>
    <col min="10" max="10" width="5.421875" customWidth="1"/>
    <col min="11" max="11" width="7.578125" hidden="1" customWidth="1"/>
    <col min="12" max="12" width="3.1171875" hidden="1" customWidth="1"/>
  </cols>
  <sheetData>
    <row r="1" ht="61" customHeight="1" spans="1:15">
      <c r="A1" s="41" t="s">
        <v>86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34" t="s">
        <v>87</v>
      </c>
      <c r="O1" s="34"/>
    </row>
    <row r="2" ht="28" customHeight="1" spans="1:15">
      <c r="A2" s="32" t="s">
        <v>88</v>
      </c>
      <c r="B2" s="32"/>
      <c r="C2" s="32"/>
      <c r="D2" s="32"/>
      <c r="E2" s="32"/>
      <c r="F2" s="32" t="s">
        <v>89</v>
      </c>
      <c r="G2" s="32" t="s">
        <v>90</v>
      </c>
      <c r="H2" s="32"/>
      <c r="I2" s="32"/>
      <c r="J2" s="32"/>
      <c r="K2" s="32"/>
      <c r="L2" s="32"/>
      <c r="M2" s="32" t="s">
        <v>91</v>
      </c>
      <c r="N2" s="32"/>
      <c r="O2" s="32"/>
    </row>
    <row r="3" ht="28" customHeight="1" spans="1:15">
      <c r="A3" s="43" t="s">
        <v>92</v>
      </c>
      <c r="B3" s="43"/>
      <c r="C3" s="43"/>
      <c r="D3" s="43"/>
      <c r="E3" s="43"/>
      <c r="F3" s="35">
        <v>1</v>
      </c>
      <c r="G3" s="37">
        <v>0</v>
      </c>
      <c r="H3" s="36"/>
      <c r="I3" s="36"/>
      <c r="J3" s="36"/>
      <c r="K3" s="36"/>
      <c r="L3" s="36"/>
      <c r="M3" s="37">
        <v>0</v>
      </c>
      <c r="N3" s="36"/>
      <c r="O3" s="36"/>
    </row>
    <row r="4" ht="28" customHeight="1" spans="1:15">
      <c r="A4" s="43" t="s">
        <v>93</v>
      </c>
      <c r="B4" s="43"/>
      <c r="C4" s="43"/>
      <c r="D4" s="43"/>
      <c r="E4" s="43"/>
      <c r="F4" s="35">
        <v>2</v>
      </c>
      <c r="G4" s="37">
        <v>0</v>
      </c>
      <c r="H4" s="36"/>
      <c r="I4" s="36"/>
      <c r="J4" s="36"/>
      <c r="K4" s="36"/>
      <c r="L4" s="36"/>
      <c r="M4" s="37">
        <v>0</v>
      </c>
      <c r="N4" s="36"/>
      <c r="O4" s="36"/>
    </row>
    <row r="5" ht="28" customHeight="1" spans="1:15">
      <c r="A5" s="43" t="s">
        <v>94</v>
      </c>
      <c r="B5" s="43"/>
      <c r="C5" s="43"/>
      <c r="D5" s="43"/>
      <c r="E5" s="43"/>
      <c r="F5" s="35">
        <v>3</v>
      </c>
      <c r="G5" s="37">
        <v>0</v>
      </c>
      <c r="H5" s="36"/>
      <c r="I5" s="36"/>
      <c r="J5" s="36"/>
      <c r="K5" s="36"/>
      <c r="L5" s="36"/>
      <c r="M5" s="37">
        <v>0</v>
      </c>
      <c r="N5" s="36"/>
      <c r="O5" s="36"/>
    </row>
    <row r="6" ht="28" customHeight="1" spans="1:15">
      <c r="A6" s="43" t="s">
        <v>95</v>
      </c>
      <c r="B6" s="43"/>
      <c r="C6" s="43"/>
      <c r="D6" s="43"/>
      <c r="E6" s="43"/>
      <c r="F6" s="35">
        <v>4</v>
      </c>
      <c r="G6" s="37">
        <v>0</v>
      </c>
      <c r="H6" s="36"/>
      <c r="I6" s="36"/>
      <c r="J6" s="36"/>
      <c r="K6" s="36"/>
      <c r="L6" s="36"/>
      <c r="M6" s="37">
        <v>0</v>
      </c>
      <c r="N6" s="36"/>
      <c r="O6" s="36"/>
    </row>
    <row r="7" ht="28" customHeight="1" spans="1:15">
      <c r="A7" s="43" t="s">
        <v>96</v>
      </c>
      <c r="B7" s="43"/>
      <c r="C7" s="43"/>
      <c r="D7" s="43"/>
      <c r="E7" s="43"/>
      <c r="F7" s="35">
        <v>5</v>
      </c>
      <c r="G7" s="37">
        <v>0</v>
      </c>
      <c r="H7" s="36"/>
      <c r="I7" s="36"/>
      <c r="J7" s="36"/>
      <c r="K7" s="36"/>
      <c r="L7" s="36"/>
      <c r="M7" s="37">
        <v>0</v>
      </c>
      <c r="N7" s="36"/>
      <c r="O7" s="36"/>
    </row>
    <row r="8" ht="28" customHeight="1" spans="1:15">
      <c r="A8" s="43" t="s">
        <v>97</v>
      </c>
      <c r="B8" s="43"/>
      <c r="C8" s="43"/>
      <c r="D8" s="43"/>
      <c r="E8" s="43"/>
      <c r="F8" s="35">
        <v>6</v>
      </c>
      <c r="G8" s="37">
        <v>0</v>
      </c>
      <c r="H8" s="36"/>
      <c r="I8" s="36"/>
      <c r="J8" s="36"/>
      <c r="K8" s="36"/>
      <c r="L8" s="36"/>
      <c r="M8" s="37">
        <v>0</v>
      </c>
      <c r="N8" s="36"/>
      <c r="O8" s="36"/>
    </row>
    <row r="9" ht="28" customHeight="1" spans="1:15">
      <c r="A9" s="43" t="s">
        <v>98</v>
      </c>
      <c r="B9" s="43"/>
      <c r="C9" s="43"/>
      <c r="D9" s="43"/>
      <c r="E9" s="43"/>
      <c r="F9" s="35">
        <v>7</v>
      </c>
      <c r="G9" s="37">
        <v>0</v>
      </c>
      <c r="H9" s="36"/>
      <c r="I9" s="36"/>
      <c r="J9" s="36"/>
      <c r="K9" s="36"/>
      <c r="L9" s="36"/>
      <c r="M9" s="37">
        <v>0</v>
      </c>
      <c r="N9" s="36"/>
      <c r="O9" s="36"/>
    </row>
    <row r="10" ht="28" customHeight="1" spans="1:15">
      <c r="A10" s="43" t="s">
        <v>99</v>
      </c>
      <c r="B10" s="43"/>
      <c r="C10" s="43"/>
      <c r="D10" s="43"/>
      <c r="E10" s="43"/>
      <c r="F10" s="35">
        <v>8</v>
      </c>
      <c r="G10" s="37">
        <v>0</v>
      </c>
      <c r="H10" s="36"/>
      <c r="I10" s="36"/>
      <c r="J10" s="36"/>
      <c r="K10" s="36"/>
      <c r="L10" s="36"/>
      <c r="M10" s="37">
        <v>0</v>
      </c>
      <c r="N10" s="36"/>
      <c r="O10" s="36"/>
    </row>
    <row r="11" ht="28" customHeight="1" spans="1:15">
      <c r="A11" s="43" t="s">
        <v>100</v>
      </c>
      <c r="B11" s="43"/>
      <c r="C11" s="43"/>
      <c r="D11" s="43"/>
      <c r="E11" s="43"/>
      <c r="F11" s="35">
        <v>9</v>
      </c>
      <c r="G11" s="37">
        <v>0</v>
      </c>
      <c r="H11" s="36"/>
      <c r="I11" s="36"/>
      <c r="J11" s="36"/>
      <c r="K11" s="36"/>
      <c r="L11" s="36"/>
      <c r="M11" s="37">
        <v>0</v>
      </c>
      <c r="N11" s="36"/>
      <c r="O11" s="36"/>
    </row>
    <row r="12" ht="28" customHeight="1" spans="1:15">
      <c r="A12" s="43" t="s">
        <v>101</v>
      </c>
      <c r="B12" s="43"/>
      <c r="C12" s="43"/>
      <c r="D12" s="43"/>
      <c r="E12" s="43"/>
      <c r="F12" s="35">
        <v>10</v>
      </c>
      <c r="G12" s="37">
        <v>0</v>
      </c>
      <c r="H12" s="36"/>
      <c r="I12" s="36"/>
      <c r="J12" s="36"/>
      <c r="K12" s="36"/>
      <c r="L12" s="36"/>
      <c r="M12" s="37">
        <v>0</v>
      </c>
      <c r="N12" s="36"/>
      <c r="O12" s="36"/>
    </row>
    <row r="13" ht="28" customHeight="1" spans="1:15">
      <c r="A13" s="43" t="s">
        <v>102</v>
      </c>
      <c r="B13" s="43"/>
      <c r="C13" s="43"/>
      <c r="D13" s="43"/>
      <c r="E13" s="43"/>
      <c r="F13" s="35">
        <v>11</v>
      </c>
      <c r="G13" s="37">
        <v>0</v>
      </c>
      <c r="H13" s="36"/>
      <c r="I13" s="36"/>
      <c r="J13" s="36"/>
      <c r="K13" s="36"/>
      <c r="L13" s="36"/>
      <c r="M13" s="37">
        <v>0</v>
      </c>
      <c r="N13" s="36"/>
      <c r="O13" s="36"/>
    </row>
    <row r="14" ht="28" customHeight="1" spans="1:15">
      <c r="A14" s="43" t="s">
        <v>103</v>
      </c>
      <c r="B14" s="43"/>
      <c r="C14" s="43"/>
      <c r="D14" s="43"/>
      <c r="E14" s="43"/>
      <c r="F14" s="35">
        <v>12</v>
      </c>
      <c r="G14" s="37">
        <v>0</v>
      </c>
      <c r="H14" s="36"/>
      <c r="I14" s="36"/>
      <c r="J14" s="36"/>
      <c r="K14" s="36"/>
      <c r="L14" s="36"/>
      <c r="M14" s="37">
        <v>0</v>
      </c>
      <c r="N14" s="36"/>
      <c r="O14" s="36"/>
    </row>
    <row r="15" ht="28" customHeight="1" spans="1:15">
      <c r="A15" s="43" t="s">
        <v>104</v>
      </c>
      <c r="B15" s="43"/>
      <c r="C15" s="43"/>
      <c r="D15" s="43"/>
      <c r="E15" s="43"/>
      <c r="F15" s="35">
        <v>13</v>
      </c>
      <c r="G15" s="37">
        <v>0</v>
      </c>
      <c r="H15" s="36"/>
      <c r="I15" s="36"/>
      <c r="J15" s="36"/>
      <c r="K15" s="36"/>
      <c r="L15" s="36"/>
      <c r="M15" s="37">
        <v>0</v>
      </c>
      <c r="N15" s="36"/>
      <c r="O15" s="36"/>
    </row>
    <row r="16" ht="28" customHeight="1" spans="1:15">
      <c r="A16" s="43" t="s">
        <v>105</v>
      </c>
      <c r="B16" s="43"/>
      <c r="C16" s="43"/>
      <c r="D16" s="43"/>
      <c r="E16" s="43"/>
      <c r="F16" s="35">
        <v>14</v>
      </c>
      <c r="G16" s="37">
        <v>0</v>
      </c>
      <c r="H16" s="36"/>
      <c r="I16" s="36"/>
      <c r="J16" s="36"/>
      <c r="K16" s="36"/>
      <c r="L16" s="36"/>
      <c r="M16" s="37">
        <v>0</v>
      </c>
      <c r="N16" s="36"/>
      <c r="O16" s="36"/>
    </row>
    <row r="17" ht="28" customHeight="1" spans="1:15">
      <c r="A17" s="43" t="s">
        <v>106</v>
      </c>
      <c r="B17" s="43"/>
      <c r="C17" s="43"/>
      <c r="D17" s="43"/>
      <c r="E17" s="43"/>
      <c r="F17" s="35">
        <v>15</v>
      </c>
      <c r="G17" s="37">
        <v>0</v>
      </c>
      <c r="H17" s="36"/>
      <c r="I17" s="36"/>
      <c r="J17" s="36"/>
      <c r="K17" s="36"/>
      <c r="L17" s="36"/>
      <c r="M17" s="37">
        <v>0</v>
      </c>
      <c r="N17" s="36"/>
      <c r="O17" s="36"/>
    </row>
    <row r="18" ht="28" customHeight="1" spans="1:15">
      <c r="A18" s="43" t="s">
        <v>107</v>
      </c>
      <c r="B18" s="43"/>
      <c r="C18" s="43"/>
      <c r="D18" s="43"/>
      <c r="E18" s="43"/>
      <c r="F18" s="35">
        <v>16</v>
      </c>
      <c r="G18" s="37">
        <v>0</v>
      </c>
      <c r="H18" s="36"/>
      <c r="I18" s="36"/>
      <c r="J18" s="36"/>
      <c r="K18" s="36"/>
      <c r="L18" s="36"/>
      <c r="M18" s="37">
        <v>0</v>
      </c>
      <c r="N18" s="36"/>
      <c r="O18" s="36"/>
    </row>
    <row r="19" ht="28" customHeight="1" spans="1:15">
      <c r="A19" s="43" t="s">
        <v>108</v>
      </c>
      <c r="B19" s="43"/>
      <c r="C19" s="43"/>
      <c r="D19" s="43"/>
      <c r="E19" s="43"/>
      <c r="F19" s="35">
        <v>17</v>
      </c>
      <c r="G19" s="37">
        <v>0</v>
      </c>
      <c r="H19" s="36"/>
      <c r="I19" s="36"/>
      <c r="J19" s="36"/>
      <c r="K19" s="36"/>
      <c r="L19" s="36"/>
      <c r="M19" s="37">
        <v>0</v>
      </c>
      <c r="N19" s="36"/>
      <c r="O19" s="36"/>
    </row>
    <row r="20" ht="28" customHeight="1" spans="1:15">
      <c r="A20" s="43" t="s">
        <v>109</v>
      </c>
      <c r="B20" s="43"/>
      <c r="C20" s="43"/>
      <c r="D20" s="43"/>
      <c r="E20" s="43"/>
      <c r="F20" s="35">
        <v>18</v>
      </c>
      <c r="G20" s="37">
        <v>0</v>
      </c>
      <c r="H20" s="36"/>
      <c r="I20" s="36"/>
      <c r="J20" s="36"/>
      <c r="K20" s="36"/>
      <c r="L20" s="36"/>
      <c r="M20" s="37">
        <v>0</v>
      </c>
      <c r="N20" s="36"/>
      <c r="O20" s="36"/>
    </row>
    <row r="21" ht="28" customHeight="1" spans="1:15">
      <c r="A21" s="43" t="s">
        <v>110</v>
      </c>
      <c r="B21" s="43"/>
      <c r="C21" s="43"/>
      <c r="D21" s="43"/>
      <c r="E21" s="43"/>
      <c r="F21" s="38">
        <v>19</v>
      </c>
      <c r="G21" s="40">
        <v>0</v>
      </c>
      <c r="H21" s="39"/>
      <c r="I21" s="39"/>
      <c r="J21" s="39"/>
      <c r="K21" s="39"/>
      <c r="L21" s="39"/>
      <c r="M21" s="40">
        <v>0</v>
      </c>
      <c r="N21" s="39"/>
      <c r="O21" s="39"/>
    </row>
    <row r="22" ht="28" customHeight="1" spans="1:15">
      <c r="A22" s="43" t="s">
        <v>111</v>
      </c>
      <c r="B22" s="43"/>
      <c r="C22" s="43"/>
      <c r="D22" s="43"/>
      <c r="E22" s="43"/>
      <c r="F22" s="35">
        <v>20</v>
      </c>
      <c r="G22" s="37">
        <v>0</v>
      </c>
      <c r="H22" s="36"/>
      <c r="I22" s="36"/>
      <c r="J22" s="36"/>
      <c r="K22" s="36"/>
      <c r="L22" s="36"/>
      <c r="M22" s="37">
        <v>0</v>
      </c>
      <c r="N22" s="36"/>
      <c r="O22" s="36"/>
    </row>
    <row r="23" ht="28" customHeight="1" spans="1:15">
      <c r="A23" s="43" t="s">
        <v>112</v>
      </c>
      <c r="B23" s="43"/>
      <c r="C23" s="43"/>
      <c r="D23" s="43"/>
      <c r="E23" s="43"/>
      <c r="F23" s="35">
        <v>21</v>
      </c>
      <c r="G23" s="37">
        <v>0</v>
      </c>
      <c r="H23" s="36"/>
      <c r="I23" s="36"/>
      <c r="J23" s="36"/>
      <c r="K23" s="36"/>
      <c r="L23" s="36"/>
      <c r="M23" s="37">
        <v>0</v>
      </c>
      <c r="N23" s="36"/>
      <c r="O23" s="36"/>
    </row>
    <row r="24" ht="28" customHeight="1" spans="1:15">
      <c r="A24" s="43" t="s">
        <v>113</v>
      </c>
      <c r="B24" s="43"/>
      <c r="C24" s="43"/>
      <c r="D24" s="43"/>
      <c r="E24" s="43"/>
      <c r="F24" s="38">
        <v>22</v>
      </c>
      <c r="G24" s="40">
        <v>0</v>
      </c>
      <c r="H24" s="39"/>
      <c r="I24" s="39"/>
      <c r="J24" s="39"/>
      <c r="K24" s="39"/>
      <c r="L24" s="39"/>
      <c r="M24" s="40">
        <v>0</v>
      </c>
      <c r="N24" s="39"/>
      <c r="O24" s="39"/>
    </row>
    <row r="25" ht="28" customHeight="1" spans="1:15">
      <c r="A25" s="43" t="s">
        <v>114</v>
      </c>
      <c r="B25" s="43"/>
      <c r="C25" s="43"/>
      <c r="D25" s="43"/>
      <c r="E25" s="43"/>
      <c r="F25" s="35">
        <v>23</v>
      </c>
      <c r="G25" s="37">
        <v>0</v>
      </c>
      <c r="H25" s="36"/>
      <c r="I25" s="36"/>
      <c r="J25" s="36"/>
      <c r="K25" s="36"/>
      <c r="L25" s="36"/>
      <c r="M25" s="37">
        <v>0</v>
      </c>
      <c r="N25" s="36"/>
      <c r="O25" s="36"/>
    </row>
    <row r="26" ht="28" customHeight="1" spans="1:15">
      <c r="A26" s="43" t="s">
        <v>115</v>
      </c>
      <c r="B26" s="43"/>
      <c r="C26" s="43"/>
      <c r="D26" s="43"/>
      <c r="E26" s="43"/>
      <c r="F26" s="38">
        <v>24</v>
      </c>
      <c r="G26" s="40">
        <v>0</v>
      </c>
      <c r="H26" s="39"/>
      <c r="I26" s="39"/>
      <c r="J26" s="39"/>
      <c r="K26" s="39"/>
      <c r="L26" s="39"/>
      <c r="M26" s="40">
        <v>0</v>
      </c>
      <c r="N26" s="39"/>
      <c r="O26" s="39"/>
    </row>
    <row r="27" ht="28" customHeight="1" spans="1:15">
      <c r="A27" s="43" t="s">
        <v>116</v>
      </c>
      <c r="B27" s="43"/>
      <c r="C27" s="43"/>
      <c r="D27" s="43"/>
      <c r="E27" s="43"/>
      <c r="F27" s="35">
        <v>25</v>
      </c>
      <c r="G27" s="37">
        <v>0</v>
      </c>
      <c r="H27" s="36"/>
      <c r="I27" s="36"/>
      <c r="J27" s="36"/>
      <c r="K27" s="36"/>
      <c r="L27" s="36"/>
      <c r="M27" s="37">
        <v>0</v>
      </c>
      <c r="N27" s="36"/>
      <c r="O27" s="36"/>
    </row>
    <row r="28" ht="28" customHeight="1" spans="1:15">
      <c r="A28" s="43" t="s">
        <v>117</v>
      </c>
      <c r="B28" s="43"/>
      <c r="C28" s="43"/>
      <c r="D28" s="43"/>
      <c r="E28" s="43"/>
      <c r="F28" s="35">
        <v>26</v>
      </c>
      <c r="G28" s="37">
        <v>0</v>
      </c>
      <c r="H28" s="36"/>
      <c r="I28" s="36"/>
      <c r="J28" s="36"/>
      <c r="K28" s="36"/>
      <c r="L28" s="36"/>
      <c r="M28" s="37">
        <v>0</v>
      </c>
      <c r="N28" s="36"/>
      <c r="O28" s="36"/>
    </row>
    <row r="29" ht="28" customHeight="1" spans="1:15">
      <c r="A29" s="43" t="s">
        <v>118</v>
      </c>
      <c r="B29" s="43"/>
      <c r="C29" s="43"/>
      <c r="D29" s="43"/>
      <c r="E29" s="43"/>
      <c r="F29" s="38">
        <v>27</v>
      </c>
      <c r="G29" s="40">
        <v>0</v>
      </c>
      <c r="H29" s="39"/>
      <c r="I29" s="39"/>
      <c r="J29" s="39"/>
      <c r="K29" s="39"/>
      <c r="L29" s="39"/>
      <c r="M29" s="40">
        <v>0</v>
      </c>
      <c r="N29" s="39"/>
      <c r="O29" s="39"/>
    </row>
    <row r="30" ht="28" customHeight="1" spans="1:15">
      <c r="A30" s="43" t="s">
        <v>119</v>
      </c>
      <c r="B30" s="43"/>
      <c r="C30" s="43"/>
      <c r="D30" s="43"/>
      <c r="E30" s="43"/>
      <c r="F30" s="44">
        <v>28</v>
      </c>
      <c r="G30" s="45">
        <v>0</v>
      </c>
      <c r="H30" s="46"/>
      <c r="I30" s="46"/>
      <c r="J30" s="46"/>
      <c r="K30" s="46"/>
      <c r="L30" s="46"/>
      <c r="M30" s="45">
        <v>0</v>
      </c>
      <c r="N30" s="46"/>
      <c r="O30" s="46"/>
    </row>
    <row r="31" ht="28" customHeight="1" spans="1:15">
      <c r="A31" s="43" t="s">
        <v>120</v>
      </c>
      <c r="B31" s="43"/>
      <c r="C31" s="43"/>
      <c r="D31" s="43"/>
      <c r="E31" s="43"/>
      <c r="F31" s="35">
        <v>29</v>
      </c>
      <c r="G31" s="37">
        <v>0</v>
      </c>
      <c r="H31" s="36"/>
      <c r="I31" s="36"/>
      <c r="J31" s="36"/>
      <c r="K31" s="36"/>
      <c r="L31" s="36"/>
      <c r="M31" s="37">
        <v>0</v>
      </c>
      <c r="N31" s="36"/>
      <c r="O31" s="36"/>
    </row>
    <row r="32" ht="28" customHeight="1" spans="1:15">
      <c r="A32" s="43" t="s">
        <v>121</v>
      </c>
      <c r="B32" s="43"/>
      <c r="C32" s="43"/>
      <c r="D32" s="43"/>
      <c r="E32" s="43"/>
      <c r="F32" s="35">
        <v>30</v>
      </c>
      <c r="G32" s="37">
        <v>0</v>
      </c>
      <c r="H32" s="36"/>
      <c r="I32" s="36"/>
      <c r="J32" s="36"/>
      <c r="K32" s="36"/>
      <c r="L32" s="36"/>
      <c r="M32" s="37">
        <v>0</v>
      </c>
      <c r="N32" s="36"/>
      <c r="O32" s="36"/>
    </row>
    <row r="33" ht="28" customHeight="1" spans="1:15">
      <c r="A33" s="43" t="s">
        <v>122</v>
      </c>
      <c r="B33" s="43"/>
      <c r="C33" s="43"/>
      <c r="D33" s="43"/>
      <c r="E33" s="43"/>
      <c r="F33" s="35">
        <v>31</v>
      </c>
      <c r="G33" s="37">
        <v>0</v>
      </c>
      <c r="H33" s="36"/>
      <c r="I33" s="36"/>
      <c r="J33" s="36"/>
      <c r="K33" s="36"/>
      <c r="L33" s="36"/>
      <c r="M33" s="37">
        <v>0</v>
      </c>
      <c r="N33" s="36"/>
      <c r="O33" s="36"/>
    </row>
    <row r="34" ht="28" customHeight="1" spans="1:15">
      <c r="A34" s="43" t="s">
        <v>123</v>
      </c>
      <c r="B34" s="43"/>
      <c r="C34" s="43"/>
      <c r="D34" s="43"/>
      <c r="E34" s="43"/>
      <c r="F34" s="35">
        <v>32</v>
      </c>
      <c r="G34" s="37">
        <v>0</v>
      </c>
      <c r="H34" s="36"/>
      <c r="I34" s="36"/>
      <c r="J34" s="36"/>
      <c r="K34" s="36"/>
      <c r="L34" s="36"/>
      <c r="M34" s="37">
        <v>0</v>
      </c>
      <c r="N34" s="36"/>
      <c r="O34" s="36"/>
    </row>
    <row r="35" ht="28" customHeight="1" spans="1:15">
      <c r="A35" s="43" t="s">
        <v>124</v>
      </c>
      <c r="B35" s="43"/>
      <c r="C35" s="43"/>
      <c r="D35" s="43"/>
      <c r="E35" s="43"/>
      <c r="F35" s="38">
        <v>33</v>
      </c>
      <c r="G35" s="40">
        <v>0</v>
      </c>
      <c r="H35" s="39"/>
      <c r="I35" s="39"/>
      <c r="J35" s="39"/>
      <c r="K35" s="39"/>
      <c r="L35" s="39"/>
      <c r="M35" s="40">
        <v>0</v>
      </c>
      <c r="N35" s="39"/>
      <c r="O35" s="39"/>
    </row>
    <row r="36" ht="28" customHeight="1" spans="1:15">
      <c r="A36" s="43" t="s">
        <v>125</v>
      </c>
      <c r="B36" s="43"/>
      <c r="C36" s="43"/>
      <c r="D36" s="43"/>
      <c r="E36" s="43"/>
      <c r="F36" s="35">
        <v>34</v>
      </c>
      <c r="G36" s="37">
        <v>0</v>
      </c>
      <c r="H36" s="36"/>
      <c r="I36" s="36"/>
      <c r="J36" s="36"/>
      <c r="K36" s="36"/>
      <c r="L36" s="36"/>
      <c r="M36" s="37">
        <v>0</v>
      </c>
      <c r="N36" s="36"/>
      <c r="O36" s="36"/>
    </row>
    <row r="37" ht="28" customHeight="1" spans="1:15">
      <c r="A37" s="43" t="s">
        <v>126</v>
      </c>
      <c r="B37" s="43"/>
      <c r="C37" s="43"/>
      <c r="D37" s="43"/>
      <c r="E37" s="43"/>
      <c r="F37" s="35">
        <v>35</v>
      </c>
      <c r="G37" s="37">
        <v>0</v>
      </c>
      <c r="H37" s="36"/>
      <c r="I37" s="36"/>
      <c r="J37" s="36"/>
      <c r="K37" s="36"/>
      <c r="L37" s="36"/>
      <c r="M37" s="37">
        <v>0</v>
      </c>
      <c r="N37" s="36"/>
      <c r="O37" s="36"/>
    </row>
    <row r="38" ht="28" customHeight="1" spans="1:15">
      <c r="A38" s="43" t="s">
        <v>127</v>
      </c>
      <c r="B38" s="43"/>
      <c r="C38" s="43"/>
      <c r="D38" s="43"/>
      <c r="E38" s="43"/>
      <c r="F38" s="35">
        <v>36</v>
      </c>
      <c r="G38" s="37">
        <v>0</v>
      </c>
      <c r="H38" s="36"/>
      <c r="I38" s="36"/>
      <c r="J38" s="36"/>
      <c r="K38" s="36"/>
      <c r="L38" s="36"/>
      <c r="M38" s="37">
        <v>0</v>
      </c>
      <c r="N38" s="36"/>
      <c r="O38" s="36"/>
    </row>
    <row r="39" ht="28" customHeight="1" spans="1:15">
      <c r="A39" s="43" t="s">
        <v>128</v>
      </c>
      <c r="B39" s="43"/>
      <c r="C39" s="43"/>
      <c r="D39" s="43"/>
      <c r="E39" s="43"/>
      <c r="F39" s="35">
        <v>37</v>
      </c>
      <c r="G39" s="37">
        <v>0</v>
      </c>
      <c r="H39" s="36"/>
      <c r="I39" s="36"/>
      <c r="J39" s="36"/>
      <c r="K39" s="36"/>
      <c r="L39" s="36"/>
      <c r="M39" s="37">
        <v>0</v>
      </c>
      <c r="N39" s="36"/>
      <c r="O39" s="36"/>
    </row>
    <row r="40" ht="28" customHeight="1" spans="1:15">
      <c r="A40" s="43" t="s">
        <v>129</v>
      </c>
      <c r="B40" s="43"/>
      <c r="C40" s="43"/>
      <c r="D40" s="43"/>
      <c r="E40" s="43"/>
      <c r="F40" s="35">
        <v>38</v>
      </c>
      <c r="G40" s="37">
        <v>0</v>
      </c>
      <c r="H40" s="36"/>
      <c r="I40" s="36"/>
      <c r="J40" s="36"/>
      <c r="K40" s="36"/>
      <c r="L40" s="36"/>
      <c r="M40" s="37">
        <v>0</v>
      </c>
      <c r="N40" s="36"/>
      <c r="O40" s="36"/>
    </row>
    <row r="41" ht="28" customHeight="1" spans="1:15">
      <c r="A41" s="43" t="s">
        <v>130</v>
      </c>
      <c r="B41" s="43"/>
      <c r="C41" s="43"/>
      <c r="D41" s="43"/>
      <c r="E41" s="43"/>
      <c r="F41" s="35">
        <v>39</v>
      </c>
      <c r="G41" s="37">
        <v>0</v>
      </c>
      <c r="H41" s="36"/>
      <c r="I41" s="36"/>
      <c r="J41" s="36"/>
      <c r="K41" s="36"/>
      <c r="L41" s="36"/>
      <c r="M41" s="37">
        <v>0</v>
      </c>
      <c r="N41" s="36"/>
      <c r="O41" s="36"/>
    </row>
    <row r="42" ht="28" customHeight="1" spans="1:15">
      <c r="A42" s="43" t="s">
        <v>131</v>
      </c>
      <c r="B42" s="43"/>
      <c r="C42" s="43"/>
      <c r="D42" s="43"/>
      <c r="E42" s="43"/>
      <c r="F42" s="38">
        <v>40</v>
      </c>
      <c r="G42" s="40">
        <v>0</v>
      </c>
      <c r="H42" s="39"/>
      <c r="I42" s="39"/>
      <c r="J42" s="39"/>
      <c r="K42" s="39"/>
      <c r="L42" s="39"/>
      <c r="M42" s="40">
        <v>0</v>
      </c>
      <c r="N42" s="39"/>
      <c r="O42" s="39"/>
    </row>
    <row r="43" ht="28" customHeight="1" spans="1:15">
      <c r="A43" s="43" t="s">
        <v>132</v>
      </c>
      <c r="B43" s="43"/>
      <c r="C43" s="43"/>
      <c r="D43" s="43"/>
      <c r="E43" s="43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ht="28" customHeight="1" spans="1:15">
      <c r="A44" s="43" t="s">
        <v>133</v>
      </c>
      <c r="B44" s="43"/>
      <c r="C44" s="43"/>
      <c r="D44" s="43"/>
      <c r="E44" s="43"/>
      <c r="F44" s="35">
        <v>41</v>
      </c>
      <c r="G44" s="37">
        <v>0</v>
      </c>
      <c r="H44" s="36"/>
      <c r="I44" s="36"/>
      <c r="J44" s="36"/>
      <c r="K44" s="36"/>
      <c r="L44" s="36"/>
      <c r="M44" s="37">
        <v>0</v>
      </c>
      <c r="N44" s="36"/>
      <c r="O44" s="36"/>
    </row>
    <row r="45" ht="28" customHeight="1" spans="1:15">
      <c r="A45" s="43" t="s">
        <v>134</v>
      </c>
      <c r="B45" s="43"/>
      <c r="C45" s="43"/>
      <c r="D45" s="43"/>
      <c r="E45" s="43"/>
      <c r="F45" s="35">
        <v>42</v>
      </c>
      <c r="G45" s="37">
        <v>0</v>
      </c>
      <c r="H45" s="36"/>
      <c r="I45" s="36"/>
      <c r="J45" s="36"/>
      <c r="K45" s="36"/>
      <c r="L45" s="36"/>
      <c r="M45" s="37">
        <v>0</v>
      </c>
      <c r="N45" s="36"/>
      <c r="O45" s="36"/>
    </row>
    <row r="46" spans="1:1">
      <c r="A46" s="34" t="s">
        <v>85</v>
      </c>
    </row>
  </sheetData>
  <mergeCells count="136">
    <mergeCell ref="A1:M1"/>
    <mergeCell ref="N1:O1"/>
    <mergeCell ref="A2:E2"/>
    <mergeCell ref="G2:L2"/>
    <mergeCell ref="M2:O2"/>
    <mergeCell ref="A3:E3"/>
    <mergeCell ref="G3:L3"/>
    <mergeCell ref="M3:O3"/>
    <mergeCell ref="A4:E4"/>
    <mergeCell ref="G4:L4"/>
    <mergeCell ref="M4:O4"/>
    <mergeCell ref="A5:E5"/>
    <mergeCell ref="G5:L5"/>
    <mergeCell ref="M5:O5"/>
    <mergeCell ref="A6:E6"/>
    <mergeCell ref="G6:L6"/>
    <mergeCell ref="M6:O6"/>
    <mergeCell ref="A7:E7"/>
    <mergeCell ref="G7:L7"/>
    <mergeCell ref="M7:O7"/>
    <mergeCell ref="A8:E8"/>
    <mergeCell ref="G8:L8"/>
    <mergeCell ref="M8:O8"/>
    <mergeCell ref="A9:E9"/>
    <mergeCell ref="G9:L9"/>
    <mergeCell ref="M9:O9"/>
    <mergeCell ref="A10:E10"/>
    <mergeCell ref="G10:L10"/>
    <mergeCell ref="M10:O10"/>
    <mergeCell ref="A11:E11"/>
    <mergeCell ref="G11:L11"/>
    <mergeCell ref="M11:O11"/>
    <mergeCell ref="A12:E12"/>
    <mergeCell ref="G12:L12"/>
    <mergeCell ref="M12:O12"/>
    <mergeCell ref="A13:E13"/>
    <mergeCell ref="G13:L13"/>
    <mergeCell ref="M13:O13"/>
    <mergeCell ref="A14:E14"/>
    <mergeCell ref="G14:L14"/>
    <mergeCell ref="M14:O14"/>
    <mergeCell ref="A15:E15"/>
    <mergeCell ref="G15:L15"/>
    <mergeCell ref="M15:O15"/>
    <mergeCell ref="A16:E16"/>
    <mergeCell ref="G16:L16"/>
    <mergeCell ref="M16:O16"/>
    <mergeCell ref="A17:E17"/>
    <mergeCell ref="G17:L17"/>
    <mergeCell ref="M17:O17"/>
    <mergeCell ref="A18:E18"/>
    <mergeCell ref="G18:L18"/>
    <mergeCell ref="M18:O18"/>
    <mergeCell ref="A19:E19"/>
    <mergeCell ref="G19:L19"/>
    <mergeCell ref="M19:O19"/>
    <mergeCell ref="A20:E20"/>
    <mergeCell ref="G20:L20"/>
    <mergeCell ref="M20:O20"/>
    <mergeCell ref="A21:E21"/>
    <mergeCell ref="G21:L21"/>
    <mergeCell ref="M21:O21"/>
    <mergeCell ref="A22:E22"/>
    <mergeCell ref="G22:L22"/>
    <mergeCell ref="M22:O22"/>
    <mergeCell ref="A23:E23"/>
    <mergeCell ref="G23:L23"/>
    <mergeCell ref="M23:O23"/>
    <mergeCell ref="A24:E24"/>
    <mergeCell ref="G24:L24"/>
    <mergeCell ref="M24:O24"/>
    <mergeCell ref="A25:E25"/>
    <mergeCell ref="G25:L25"/>
    <mergeCell ref="M25:O25"/>
    <mergeCell ref="A26:E26"/>
    <mergeCell ref="G26:L26"/>
    <mergeCell ref="M26:O26"/>
    <mergeCell ref="A27:E27"/>
    <mergeCell ref="G27:L27"/>
    <mergeCell ref="M27:O27"/>
    <mergeCell ref="A28:E28"/>
    <mergeCell ref="G28:L28"/>
    <mergeCell ref="M28:O28"/>
    <mergeCell ref="A29:E29"/>
    <mergeCell ref="G29:L29"/>
    <mergeCell ref="M29:O29"/>
    <mergeCell ref="A30:E30"/>
    <mergeCell ref="G30:L30"/>
    <mergeCell ref="M30:O30"/>
    <mergeCell ref="A31:E31"/>
    <mergeCell ref="G31:L31"/>
    <mergeCell ref="M31:O31"/>
    <mergeCell ref="A32:E32"/>
    <mergeCell ref="G32:L32"/>
    <mergeCell ref="M32:O32"/>
    <mergeCell ref="A33:E33"/>
    <mergeCell ref="G33:L33"/>
    <mergeCell ref="M33:O33"/>
    <mergeCell ref="A34:E34"/>
    <mergeCell ref="G34:L34"/>
    <mergeCell ref="M34:O34"/>
    <mergeCell ref="A35:E35"/>
    <mergeCell ref="G35:L35"/>
    <mergeCell ref="M35:O35"/>
    <mergeCell ref="A36:E36"/>
    <mergeCell ref="G36:L36"/>
    <mergeCell ref="M36:O36"/>
    <mergeCell ref="A37:E37"/>
    <mergeCell ref="G37:L37"/>
    <mergeCell ref="M37:O37"/>
    <mergeCell ref="A38:E38"/>
    <mergeCell ref="G38:L38"/>
    <mergeCell ref="M38:O38"/>
    <mergeCell ref="A39:E39"/>
    <mergeCell ref="G39:L39"/>
    <mergeCell ref="M39:O39"/>
    <mergeCell ref="A40:E40"/>
    <mergeCell ref="G40:L40"/>
    <mergeCell ref="M40:O40"/>
    <mergeCell ref="A41:E41"/>
    <mergeCell ref="G41:L41"/>
    <mergeCell ref="M41:O41"/>
    <mergeCell ref="A42:E42"/>
    <mergeCell ref="G42:L42"/>
    <mergeCell ref="M42:O42"/>
    <mergeCell ref="A43:E43"/>
    <mergeCell ref="G43:L43"/>
    <mergeCell ref="M43:O43"/>
    <mergeCell ref="A44:E44"/>
    <mergeCell ref="G44:L44"/>
    <mergeCell ref="M44:O44"/>
    <mergeCell ref="A45:E45"/>
    <mergeCell ref="G45:L45"/>
    <mergeCell ref="M45:O45"/>
    <mergeCell ref="A46:O46"/>
    <mergeCell ref="A47:O47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zoomScale="116" zoomScaleNormal="116" topLeftCell="C1" workbookViewId="0">
      <selection activeCell="L36" sqref="L36:N36"/>
    </sheetView>
  </sheetViews>
  <sheetFormatPr defaultColWidth="9" defaultRowHeight="13.2"/>
  <cols>
    <col min="6" max="6" width="8.96875" customWidth="1"/>
    <col min="7" max="7" width="2.6875" hidden="1" customWidth="1"/>
    <col min="8" max="9" width="9" hidden="1" customWidth="1"/>
    <col min="15" max="15" width="10.9375" customWidth="1"/>
  </cols>
  <sheetData>
    <row r="1" ht="36" spans="1:15">
      <c r="A1" s="31" t="s">
        <v>135</v>
      </c>
      <c r="O1" s="34" t="s">
        <v>136</v>
      </c>
    </row>
    <row r="2" ht="28" customHeight="1" spans="1:15">
      <c r="A2" s="32" t="s">
        <v>137</v>
      </c>
      <c r="B2" s="32"/>
      <c r="C2" s="32"/>
      <c r="D2" s="32"/>
      <c r="E2" s="32"/>
      <c r="F2" s="32"/>
      <c r="G2" s="32"/>
      <c r="H2" s="32"/>
      <c r="I2" s="32"/>
      <c r="J2" s="32" t="s">
        <v>6</v>
      </c>
      <c r="K2" s="32"/>
      <c r="L2" s="32" t="s">
        <v>90</v>
      </c>
      <c r="M2" s="32"/>
      <c r="N2" s="32"/>
      <c r="O2" s="32" t="s">
        <v>91</v>
      </c>
    </row>
    <row r="3" ht="28" customHeight="1" spans="1:15">
      <c r="A3" s="33" t="s">
        <v>138</v>
      </c>
      <c r="B3" s="33"/>
      <c r="C3" s="33"/>
      <c r="D3" s="33"/>
      <c r="E3" s="33"/>
      <c r="F3" s="33"/>
      <c r="G3" s="33"/>
      <c r="H3" s="33"/>
      <c r="I3" s="33"/>
      <c r="J3" s="35">
        <v>1</v>
      </c>
      <c r="K3" s="36"/>
      <c r="L3" s="36"/>
      <c r="M3" s="36"/>
      <c r="N3" s="36"/>
      <c r="O3" s="36"/>
    </row>
    <row r="4" ht="28" customHeight="1" spans="1:15">
      <c r="A4" s="33" t="s">
        <v>139</v>
      </c>
      <c r="B4" s="33"/>
      <c r="C4" s="33"/>
      <c r="D4" s="33"/>
      <c r="E4" s="33"/>
      <c r="F4" s="33"/>
      <c r="G4" s="33"/>
      <c r="H4" s="33"/>
      <c r="I4" s="33"/>
      <c r="J4" s="35">
        <v>2</v>
      </c>
      <c r="K4" s="36"/>
      <c r="L4" s="37">
        <v>0</v>
      </c>
      <c r="M4" s="36"/>
      <c r="N4" s="36"/>
      <c r="O4" s="37">
        <v>0</v>
      </c>
    </row>
    <row r="5" ht="28" customHeight="1" spans="1:15">
      <c r="A5" s="33" t="s">
        <v>140</v>
      </c>
      <c r="B5" s="33"/>
      <c r="C5" s="33"/>
      <c r="D5" s="33"/>
      <c r="E5" s="33"/>
      <c r="F5" s="33"/>
      <c r="G5" s="33"/>
      <c r="H5" s="33"/>
      <c r="I5" s="33"/>
      <c r="J5" s="35">
        <v>3</v>
      </c>
      <c r="K5" s="36"/>
      <c r="L5" s="37">
        <v>0</v>
      </c>
      <c r="M5" s="36"/>
      <c r="N5" s="36"/>
      <c r="O5" s="37">
        <v>0</v>
      </c>
    </row>
    <row r="6" ht="28" customHeight="1" spans="1:15">
      <c r="A6" s="33" t="s">
        <v>141</v>
      </c>
      <c r="B6" s="33"/>
      <c r="C6" s="33"/>
      <c r="D6" s="33"/>
      <c r="E6" s="33"/>
      <c r="F6" s="33"/>
      <c r="G6" s="33"/>
      <c r="H6" s="33"/>
      <c r="I6" s="33"/>
      <c r="J6" s="35">
        <v>4</v>
      </c>
      <c r="K6" s="36"/>
      <c r="L6" s="37">
        <v>0</v>
      </c>
      <c r="M6" s="36"/>
      <c r="N6" s="36"/>
      <c r="O6" s="37">
        <v>0</v>
      </c>
    </row>
    <row r="7" ht="28" customHeight="1" spans="1:15">
      <c r="A7" s="33" t="s">
        <v>142</v>
      </c>
      <c r="B7" s="33"/>
      <c r="C7" s="33"/>
      <c r="D7" s="33"/>
      <c r="E7" s="33"/>
      <c r="F7" s="33"/>
      <c r="G7" s="33"/>
      <c r="H7" s="33"/>
      <c r="I7" s="33"/>
      <c r="J7" s="38">
        <v>5</v>
      </c>
      <c r="K7" s="39"/>
      <c r="L7" s="40">
        <v>0</v>
      </c>
      <c r="M7" s="39"/>
      <c r="N7" s="39"/>
      <c r="O7" s="40">
        <v>0</v>
      </c>
    </row>
    <row r="8" ht="28" customHeight="1" spans="1:15">
      <c r="A8" s="33" t="s">
        <v>143</v>
      </c>
      <c r="B8" s="33"/>
      <c r="C8" s="33"/>
      <c r="D8" s="33"/>
      <c r="E8" s="33"/>
      <c r="F8" s="33"/>
      <c r="G8" s="33"/>
      <c r="H8" s="33"/>
      <c r="I8" s="33"/>
      <c r="J8" s="35">
        <v>6</v>
      </c>
      <c r="K8" s="36"/>
      <c r="L8" s="37">
        <v>0</v>
      </c>
      <c r="M8" s="36"/>
      <c r="N8" s="36"/>
      <c r="O8" s="37">
        <v>0</v>
      </c>
    </row>
    <row r="9" ht="28" customHeight="1" spans="1:15">
      <c r="A9" s="33" t="s">
        <v>144</v>
      </c>
      <c r="B9" s="33"/>
      <c r="C9" s="33"/>
      <c r="D9" s="33"/>
      <c r="E9" s="33"/>
      <c r="F9" s="33"/>
      <c r="G9" s="33"/>
      <c r="H9" s="33"/>
      <c r="I9" s="33"/>
      <c r="J9" s="35">
        <v>7</v>
      </c>
      <c r="K9" s="36"/>
      <c r="L9" s="37">
        <v>0</v>
      </c>
      <c r="M9" s="36"/>
      <c r="N9" s="36"/>
      <c r="O9" s="37">
        <v>0</v>
      </c>
    </row>
    <row r="10" ht="28" customHeight="1" spans="1:15">
      <c r="A10" s="33" t="s">
        <v>145</v>
      </c>
      <c r="B10" s="33"/>
      <c r="C10" s="33"/>
      <c r="D10" s="33"/>
      <c r="E10" s="33"/>
      <c r="F10" s="33"/>
      <c r="G10" s="33"/>
      <c r="H10" s="33"/>
      <c r="I10" s="33"/>
      <c r="J10" s="35">
        <v>8</v>
      </c>
      <c r="K10" s="36"/>
      <c r="L10" s="37">
        <v>0</v>
      </c>
      <c r="M10" s="36"/>
      <c r="N10" s="36"/>
      <c r="O10" s="37">
        <v>0</v>
      </c>
    </row>
    <row r="11" ht="28" customHeight="1" spans="1:15">
      <c r="A11" s="33" t="s">
        <v>146</v>
      </c>
      <c r="B11" s="33"/>
      <c r="C11" s="33"/>
      <c r="D11" s="33"/>
      <c r="E11" s="33"/>
      <c r="F11" s="33"/>
      <c r="G11" s="33"/>
      <c r="H11" s="33"/>
      <c r="I11" s="33"/>
      <c r="J11" s="35">
        <v>9</v>
      </c>
      <c r="K11" s="36"/>
      <c r="L11" s="37">
        <v>0</v>
      </c>
      <c r="M11" s="36"/>
      <c r="N11" s="36"/>
      <c r="O11" s="37">
        <v>0</v>
      </c>
    </row>
    <row r="12" ht="28" customHeight="1" spans="1:15">
      <c r="A12" s="33" t="s">
        <v>147</v>
      </c>
      <c r="B12" s="33"/>
      <c r="C12" s="33"/>
      <c r="D12" s="33"/>
      <c r="E12" s="33"/>
      <c r="F12" s="33"/>
      <c r="G12" s="33"/>
      <c r="H12" s="33"/>
      <c r="I12" s="33"/>
      <c r="J12" s="38">
        <v>10</v>
      </c>
      <c r="K12" s="39"/>
      <c r="L12" s="40">
        <v>0</v>
      </c>
      <c r="M12" s="39"/>
      <c r="N12" s="39"/>
      <c r="O12" s="40">
        <v>0</v>
      </c>
    </row>
    <row r="13" ht="28" customHeight="1" spans="1:15">
      <c r="A13" s="33" t="s">
        <v>148</v>
      </c>
      <c r="B13" s="33"/>
      <c r="C13" s="33"/>
      <c r="D13" s="33"/>
      <c r="E13" s="33"/>
      <c r="F13" s="33"/>
      <c r="G13" s="33"/>
      <c r="H13" s="33"/>
      <c r="I13" s="33"/>
      <c r="J13" s="38">
        <v>11</v>
      </c>
      <c r="K13" s="39"/>
      <c r="L13" s="40">
        <v>0</v>
      </c>
      <c r="M13" s="39"/>
      <c r="N13" s="39"/>
      <c r="O13" s="40">
        <v>0</v>
      </c>
    </row>
    <row r="14" ht="28" customHeight="1" spans="1:15">
      <c r="A14" s="33" t="s">
        <v>149</v>
      </c>
      <c r="B14" s="33"/>
      <c r="C14" s="33"/>
      <c r="D14" s="33"/>
      <c r="E14" s="33"/>
      <c r="F14" s="33"/>
      <c r="G14" s="33"/>
      <c r="H14" s="33"/>
      <c r="I14" s="33"/>
      <c r="J14" s="38">
        <v>12</v>
      </c>
      <c r="K14" s="39"/>
      <c r="L14" s="39"/>
      <c r="M14" s="39"/>
      <c r="N14" s="39"/>
      <c r="O14" s="39"/>
    </row>
    <row r="15" ht="28" customHeight="1" spans="1:15">
      <c r="A15" s="33" t="s">
        <v>150</v>
      </c>
      <c r="B15" s="33"/>
      <c r="C15" s="33"/>
      <c r="D15" s="33"/>
      <c r="E15" s="33"/>
      <c r="F15" s="33"/>
      <c r="G15" s="33"/>
      <c r="H15" s="33"/>
      <c r="I15" s="33"/>
      <c r="J15" s="35">
        <v>13</v>
      </c>
      <c r="K15" s="36"/>
      <c r="L15" s="37">
        <v>0</v>
      </c>
      <c r="M15" s="36"/>
      <c r="N15" s="36"/>
      <c r="O15" s="37">
        <v>0</v>
      </c>
    </row>
    <row r="16" ht="28" customHeight="1" spans="1:15">
      <c r="A16" s="33" t="s">
        <v>151</v>
      </c>
      <c r="B16" s="33"/>
      <c r="C16" s="33"/>
      <c r="D16" s="33"/>
      <c r="E16" s="33"/>
      <c r="F16" s="33"/>
      <c r="G16" s="33"/>
      <c r="H16" s="33"/>
      <c r="I16" s="33"/>
      <c r="J16" s="35">
        <v>14</v>
      </c>
      <c r="K16" s="36"/>
      <c r="L16" s="37">
        <v>0</v>
      </c>
      <c r="M16" s="36"/>
      <c r="N16" s="36"/>
      <c r="O16" s="37">
        <v>0</v>
      </c>
    </row>
    <row r="17" ht="28" customHeight="1" spans="1:15">
      <c r="A17" s="33" t="s">
        <v>152</v>
      </c>
      <c r="B17" s="33"/>
      <c r="C17" s="33"/>
      <c r="D17" s="33"/>
      <c r="E17" s="33"/>
      <c r="F17" s="33"/>
      <c r="G17" s="33"/>
      <c r="H17" s="33"/>
      <c r="I17" s="33"/>
      <c r="J17" s="35">
        <v>15</v>
      </c>
      <c r="K17" s="36"/>
      <c r="L17" s="37">
        <v>0</v>
      </c>
      <c r="M17" s="36"/>
      <c r="N17" s="36"/>
      <c r="O17" s="37">
        <v>0</v>
      </c>
    </row>
    <row r="18" ht="28" customHeight="1" spans="1:15">
      <c r="A18" s="33" t="s">
        <v>153</v>
      </c>
      <c r="B18" s="33"/>
      <c r="C18" s="33"/>
      <c r="D18" s="33"/>
      <c r="E18" s="33"/>
      <c r="F18" s="33"/>
      <c r="G18" s="33"/>
      <c r="H18" s="33"/>
      <c r="I18" s="33"/>
      <c r="J18" s="35">
        <v>16</v>
      </c>
      <c r="K18" s="36"/>
      <c r="L18" s="37">
        <v>0</v>
      </c>
      <c r="M18" s="36"/>
      <c r="N18" s="36"/>
      <c r="O18" s="37">
        <v>0</v>
      </c>
    </row>
    <row r="19" ht="28" customHeight="1" spans="1:15">
      <c r="A19" s="33" t="s">
        <v>154</v>
      </c>
      <c r="B19" s="33"/>
      <c r="C19" s="33"/>
      <c r="D19" s="33"/>
      <c r="E19" s="33"/>
      <c r="F19" s="33"/>
      <c r="G19" s="33"/>
      <c r="H19" s="33"/>
      <c r="I19" s="33"/>
      <c r="J19" s="35">
        <v>17</v>
      </c>
      <c r="K19" s="36"/>
      <c r="L19" s="37">
        <v>0</v>
      </c>
      <c r="M19" s="36"/>
      <c r="N19" s="36"/>
      <c r="O19" s="37">
        <v>0</v>
      </c>
    </row>
    <row r="20" ht="28" customHeight="1" spans="1:15">
      <c r="A20" s="33" t="s">
        <v>155</v>
      </c>
      <c r="B20" s="33"/>
      <c r="C20" s="33"/>
      <c r="D20" s="33"/>
      <c r="E20" s="33"/>
      <c r="F20" s="33"/>
      <c r="G20" s="33"/>
      <c r="H20" s="33"/>
      <c r="I20" s="33"/>
      <c r="J20" s="38">
        <v>18</v>
      </c>
      <c r="K20" s="39"/>
      <c r="L20" s="40">
        <v>0</v>
      </c>
      <c r="M20" s="39"/>
      <c r="N20" s="39"/>
      <c r="O20" s="40">
        <v>0</v>
      </c>
    </row>
    <row r="21" ht="28" customHeight="1" spans="1:15">
      <c r="A21" s="33" t="s">
        <v>156</v>
      </c>
      <c r="B21" s="33"/>
      <c r="C21" s="33"/>
      <c r="D21" s="33"/>
      <c r="E21" s="33"/>
      <c r="F21" s="33"/>
      <c r="G21" s="33"/>
      <c r="H21" s="33"/>
      <c r="I21" s="33"/>
      <c r="J21" s="35">
        <v>19</v>
      </c>
      <c r="K21" s="36"/>
      <c r="L21" s="37">
        <v>0</v>
      </c>
      <c r="M21" s="36"/>
      <c r="N21" s="36"/>
      <c r="O21" s="37">
        <v>0</v>
      </c>
    </row>
    <row r="22" ht="28" customHeight="1" spans="1:15">
      <c r="A22" s="33" t="s">
        <v>157</v>
      </c>
      <c r="B22" s="33"/>
      <c r="C22" s="33"/>
      <c r="D22" s="33"/>
      <c r="E22" s="33"/>
      <c r="F22" s="33"/>
      <c r="G22" s="33"/>
      <c r="H22" s="33"/>
      <c r="I22" s="33"/>
      <c r="J22" s="35">
        <v>20</v>
      </c>
      <c r="K22" s="36"/>
      <c r="L22" s="37">
        <v>0</v>
      </c>
      <c r="M22" s="36"/>
      <c r="N22" s="36"/>
      <c r="O22" s="37">
        <v>0</v>
      </c>
    </row>
    <row r="23" ht="28" customHeight="1" spans="1:15">
      <c r="A23" s="33" t="s">
        <v>158</v>
      </c>
      <c r="B23" s="33"/>
      <c r="C23" s="33"/>
      <c r="D23" s="33"/>
      <c r="E23" s="33"/>
      <c r="F23" s="33"/>
      <c r="G23" s="33"/>
      <c r="H23" s="33"/>
      <c r="I23" s="33"/>
      <c r="J23" s="35">
        <v>21</v>
      </c>
      <c r="K23" s="36"/>
      <c r="L23" s="37">
        <v>0</v>
      </c>
      <c r="M23" s="36"/>
      <c r="N23" s="36"/>
      <c r="O23" s="37">
        <v>0</v>
      </c>
    </row>
    <row r="24" ht="28" customHeight="1" spans="1:15">
      <c r="A24" s="33" t="s">
        <v>159</v>
      </c>
      <c r="B24" s="33"/>
      <c r="C24" s="33"/>
      <c r="D24" s="33"/>
      <c r="E24" s="33"/>
      <c r="F24" s="33"/>
      <c r="G24" s="33"/>
      <c r="H24" s="33"/>
      <c r="I24" s="33"/>
      <c r="J24" s="35">
        <v>22</v>
      </c>
      <c r="K24" s="36"/>
      <c r="L24" s="37">
        <v>0</v>
      </c>
      <c r="M24" s="36"/>
      <c r="N24" s="36"/>
      <c r="O24" s="37">
        <v>0</v>
      </c>
    </row>
    <row r="25" ht="28" customHeight="1" spans="1:15">
      <c r="A25" s="33" t="s">
        <v>160</v>
      </c>
      <c r="B25" s="33"/>
      <c r="C25" s="33"/>
      <c r="D25" s="33"/>
      <c r="E25" s="33"/>
      <c r="F25" s="33"/>
      <c r="G25" s="33"/>
      <c r="H25" s="33"/>
      <c r="I25" s="33"/>
      <c r="J25" s="38">
        <v>23</v>
      </c>
      <c r="K25" s="39"/>
      <c r="L25" s="40">
        <v>0</v>
      </c>
      <c r="M25" s="39"/>
      <c r="N25" s="39"/>
      <c r="O25" s="40">
        <v>0</v>
      </c>
    </row>
    <row r="26" ht="28" customHeight="1" spans="1:15">
      <c r="A26" s="33" t="s">
        <v>161</v>
      </c>
      <c r="B26" s="33"/>
      <c r="C26" s="33"/>
      <c r="D26" s="33"/>
      <c r="E26" s="33"/>
      <c r="F26" s="33"/>
      <c r="G26" s="33"/>
      <c r="H26" s="33"/>
      <c r="I26" s="33"/>
      <c r="J26" s="38">
        <v>24</v>
      </c>
      <c r="K26" s="39"/>
      <c r="L26" s="40">
        <v>0</v>
      </c>
      <c r="M26" s="39"/>
      <c r="N26" s="39"/>
      <c r="O26" s="40">
        <v>0</v>
      </c>
    </row>
    <row r="27" ht="28" customHeight="1" spans="1:15">
      <c r="A27" s="33" t="s">
        <v>162</v>
      </c>
      <c r="B27" s="33"/>
      <c r="C27" s="33"/>
      <c r="D27" s="33"/>
      <c r="E27" s="33"/>
      <c r="F27" s="33"/>
      <c r="G27" s="33"/>
      <c r="H27" s="33"/>
      <c r="I27" s="33"/>
      <c r="J27" s="38">
        <v>25</v>
      </c>
      <c r="K27" s="39"/>
      <c r="L27" s="39"/>
      <c r="M27" s="39"/>
      <c r="N27" s="39"/>
      <c r="O27" s="39"/>
    </row>
    <row r="28" ht="28" customHeight="1" spans="1:15">
      <c r="A28" s="33" t="s">
        <v>163</v>
      </c>
      <c r="B28" s="33"/>
      <c r="C28" s="33"/>
      <c r="D28" s="33"/>
      <c r="E28" s="33"/>
      <c r="F28" s="33"/>
      <c r="G28" s="33"/>
      <c r="H28" s="33"/>
      <c r="I28" s="33"/>
      <c r="J28" s="35">
        <v>26</v>
      </c>
      <c r="K28" s="36"/>
      <c r="L28" s="37">
        <v>0</v>
      </c>
      <c r="M28" s="36"/>
      <c r="N28" s="36"/>
      <c r="O28" s="37">
        <v>0</v>
      </c>
    </row>
    <row r="29" ht="28" customHeight="1" spans="1:15">
      <c r="A29" s="33" t="s">
        <v>164</v>
      </c>
      <c r="B29" s="33"/>
      <c r="C29" s="33"/>
      <c r="D29" s="33"/>
      <c r="E29" s="33"/>
      <c r="F29" s="33"/>
      <c r="G29" s="33"/>
      <c r="H29" s="33"/>
      <c r="I29" s="33"/>
      <c r="J29" s="35">
        <v>27</v>
      </c>
      <c r="K29" s="36"/>
      <c r="L29" s="37">
        <v>0</v>
      </c>
      <c r="M29" s="36"/>
      <c r="N29" s="36"/>
      <c r="O29" s="37">
        <v>0</v>
      </c>
    </row>
    <row r="30" ht="28" customHeight="1" spans="1:15">
      <c r="A30" s="33" t="s">
        <v>165</v>
      </c>
      <c r="B30" s="33"/>
      <c r="C30" s="33"/>
      <c r="D30" s="33"/>
      <c r="E30" s="33"/>
      <c r="F30" s="33"/>
      <c r="G30" s="33"/>
      <c r="H30" s="33"/>
      <c r="I30" s="33"/>
      <c r="J30" s="35">
        <v>28</v>
      </c>
      <c r="K30" s="36"/>
      <c r="L30" s="37">
        <v>0</v>
      </c>
      <c r="M30" s="36"/>
      <c r="N30" s="36"/>
      <c r="O30" s="37">
        <v>0</v>
      </c>
    </row>
    <row r="31" ht="28" customHeight="1" spans="1:15">
      <c r="A31" s="33" t="s">
        <v>166</v>
      </c>
      <c r="B31" s="33"/>
      <c r="C31" s="33"/>
      <c r="D31" s="33"/>
      <c r="E31" s="33"/>
      <c r="F31" s="33"/>
      <c r="G31" s="33"/>
      <c r="H31" s="33"/>
      <c r="I31" s="33"/>
      <c r="J31" s="38">
        <v>29</v>
      </c>
      <c r="K31" s="39"/>
      <c r="L31" s="40">
        <v>0</v>
      </c>
      <c r="M31" s="39"/>
      <c r="N31" s="39"/>
      <c r="O31" s="40">
        <v>0</v>
      </c>
    </row>
    <row r="32" ht="28" customHeight="1" spans="1:15">
      <c r="A32" s="33" t="s">
        <v>167</v>
      </c>
      <c r="B32" s="33"/>
      <c r="C32" s="33"/>
      <c r="D32" s="33"/>
      <c r="E32" s="33"/>
      <c r="F32" s="33"/>
      <c r="G32" s="33"/>
      <c r="H32" s="33"/>
      <c r="I32" s="33"/>
      <c r="J32" s="35">
        <v>30</v>
      </c>
      <c r="K32" s="36"/>
      <c r="L32" s="37">
        <v>0</v>
      </c>
      <c r="M32" s="36"/>
      <c r="N32" s="36"/>
      <c r="O32" s="37">
        <v>0</v>
      </c>
    </row>
    <row r="33" ht="28" customHeight="1" spans="1:15">
      <c r="A33" s="33" t="s">
        <v>168</v>
      </c>
      <c r="B33" s="33"/>
      <c r="C33" s="33"/>
      <c r="D33" s="33"/>
      <c r="E33" s="33"/>
      <c r="F33" s="33"/>
      <c r="G33" s="33"/>
      <c r="H33" s="33"/>
      <c r="I33" s="33"/>
      <c r="J33" s="35">
        <v>31</v>
      </c>
      <c r="K33" s="36"/>
      <c r="L33" s="37">
        <v>0</v>
      </c>
      <c r="M33" s="36"/>
      <c r="N33" s="36"/>
      <c r="O33" s="37">
        <v>0</v>
      </c>
    </row>
    <row r="34" ht="28" customHeight="1" spans="1:15">
      <c r="A34" s="33" t="s">
        <v>169</v>
      </c>
      <c r="B34" s="33"/>
      <c r="C34" s="33"/>
      <c r="D34" s="33"/>
      <c r="E34" s="33"/>
      <c r="F34" s="33"/>
      <c r="G34" s="33"/>
      <c r="H34" s="33"/>
      <c r="I34" s="33"/>
      <c r="J34" s="35">
        <v>32</v>
      </c>
      <c r="K34" s="36"/>
      <c r="L34" s="37">
        <v>0</v>
      </c>
      <c r="M34" s="36"/>
      <c r="N34" s="36"/>
      <c r="O34" s="37">
        <v>0</v>
      </c>
    </row>
    <row r="35" ht="28" customHeight="1" spans="1:15">
      <c r="A35" s="33" t="s">
        <v>170</v>
      </c>
      <c r="B35" s="33"/>
      <c r="C35" s="33"/>
      <c r="D35" s="33"/>
      <c r="E35" s="33"/>
      <c r="F35" s="33"/>
      <c r="G35" s="33"/>
      <c r="H35" s="33"/>
      <c r="I35" s="33"/>
      <c r="J35" s="38">
        <v>33</v>
      </c>
      <c r="K35" s="39"/>
      <c r="L35" s="40">
        <v>0</v>
      </c>
      <c r="M35" s="39"/>
      <c r="N35" s="39"/>
      <c r="O35" s="40">
        <v>0</v>
      </c>
    </row>
    <row r="36" ht="28" customHeight="1" spans="1:15">
      <c r="A36" s="33" t="s">
        <v>171</v>
      </c>
      <c r="B36" s="33"/>
      <c r="C36" s="33"/>
      <c r="D36" s="33"/>
      <c r="E36" s="33"/>
      <c r="F36" s="33"/>
      <c r="G36" s="33"/>
      <c r="H36" s="33"/>
      <c r="I36" s="33"/>
      <c r="J36" s="38">
        <v>34</v>
      </c>
      <c r="K36" s="39"/>
      <c r="L36" s="40">
        <v>0</v>
      </c>
      <c r="M36" s="39"/>
      <c r="N36" s="39"/>
      <c r="O36" s="40">
        <v>0</v>
      </c>
    </row>
    <row r="37" ht="28" customHeight="1" spans="1:15">
      <c r="A37" s="33" t="s">
        <v>172</v>
      </c>
      <c r="B37" s="33"/>
      <c r="C37" s="33"/>
      <c r="D37" s="33"/>
      <c r="E37" s="33"/>
      <c r="F37" s="33"/>
      <c r="G37" s="33"/>
      <c r="H37" s="33"/>
      <c r="I37" s="33"/>
      <c r="J37" s="35">
        <v>35</v>
      </c>
      <c r="K37" s="36"/>
      <c r="L37" s="37">
        <v>0</v>
      </c>
      <c r="M37" s="36"/>
      <c r="N37" s="36"/>
      <c r="O37" s="37">
        <v>0</v>
      </c>
    </row>
    <row r="38" ht="28" customHeight="1" spans="1:15">
      <c r="A38" s="33" t="s">
        <v>173</v>
      </c>
      <c r="B38" s="33"/>
      <c r="C38" s="33"/>
      <c r="D38" s="33"/>
      <c r="E38" s="33"/>
      <c r="F38" s="33"/>
      <c r="G38" s="33"/>
      <c r="H38" s="33"/>
      <c r="I38" s="33"/>
      <c r="J38" s="38">
        <v>36</v>
      </c>
      <c r="K38" s="39"/>
      <c r="L38" s="40">
        <v>0</v>
      </c>
      <c r="M38" s="39"/>
      <c r="N38" s="39"/>
      <c r="O38" s="40">
        <v>0</v>
      </c>
    </row>
    <row r="39" ht="28" customHeight="1" spans="1:15">
      <c r="A39" s="33" t="s">
        <v>174</v>
      </c>
      <c r="B39" s="33"/>
      <c r="C39" s="33"/>
      <c r="D39" s="33"/>
      <c r="E39" s="33"/>
      <c r="F39" s="33"/>
      <c r="G39" s="33"/>
      <c r="H39" s="33"/>
      <c r="I39" s="33"/>
      <c r="J39" s="35">
        <v>37</v>
      </c>
      <c r="K39" s="36"/>
      <c r="L39" s="37">
        <v>0</v>
      </c>
      <c r="M39" s="36"/>
      <c r="N39" s="36"/>
      <c r="O39" s="37">
        <v>0</v>
      </c>
    </row>
    <row r="40" ht="28" customHeight="1" spans="1:15">
      <c r="A40" s="33" t="s">
        <v>175</v>
      </c>
      <c r="B40" s="33"/>
      <c r="C40" s="33"/>
      <c r="D40" s="33"/>
      <c r="E40" s="33"/>
      <c r="F40" s="33"/>
      <c r="G40" s="33"/>
      <c r="H40" s="33"/>
      <c r="I40" s="33"/>
      <c r="J40" s="38">
        <v>38</v>
      </c>
      <c r="K40" s="39"/>
      <c r="L40" s="40">
        <v>0</v>
      </c>
      <c r="M40" s="39"/>
      <c r="N40" s="39"/>
      <c r="O40" s="40">
        <v>0</v>
      </c>
    </row>
    <row r="41" spans="1:1">
      <c r="A41" s="34" t="s">
        <v>85</v>
      </c>
    </row>
  </sheetData>
  <mergeCells count="120">
    <mergeCell ref="A1:I1"/>
    <mergeCell ref="J1:N1"/>
    <mergeCell ref="A2:I2"/>
    <mergeCell ref="J2:K2"/>
    <mergeCell ref="L2:N2"/>
    <mergeCell ref="A3:I3"/>
    <mergeCell ref="J3:K3"/>
    <mergeCell ref="L3:N3"/>
    <mergeCell ref="A4:I4"/>
    <mergeCell ref="J4:K4"/>
    <mergeCell ref="L4:N4"/>
    <mergeCell ref="A5:I5"/>
    <mergeCell ref="J5:K5"/>
    <mergeCell ref="L5:N5"/>
    <mergeCell ref="A6:I6"/>
    <mergeCell ref="J6:K6"/>
    <mergeCell ref="L6:N6"/>
    <mergeCell ref="A7:I7"/>
    <mergeCell ref="J7:K7"/>
    <mergeCell ref="L7:N7"/>
    <mergeCell ref="A8:I8"/>
    <mergeCell ref="J8:K8"/>
    <mergeCell ref="L8:N8"/>
    <mergeCell ref="A9:I9"/>
    <mergeCell ref="J9:K9"/>
    <mergeCell ref="L9:N9"/>
    <mergeCell ref="A10:I10"/>
    <mergeCell ref="J10:K10"/>
    <mergeCell ref="L10:N10"/>
    <mergeCell ref="A11:I11"/>
    <mergeCell ref="J11:K11"/>
    <mergeCell ref="L11:N11"/>
    <mergeCell ref="A12:I12"/>
    <mergeCell ref="J12:K12"/>
    <mergeCell ref="L12:N12"/>
    <mergeCell ref="A13:I13"/>
    <mergeCell ref="J13:K13"/>
    <mergeCell ref="L13:N13"/>
    <mergeCell ref="A14:I14"/>
    <mergeCell ref="J14:K14"/>
    <mergeCell ref="L14:N14"/>
    <mergeCell ref="A15:I15"/>
    <mergeCell ref="J15:K15"/>
    <mergeCell ref="L15:N15"/>
    <mergeCell ref="A16:I16"/>
    <mergeCell ref="J16:K16"/>
    <mergeCell ref="L16:N16"/>
    <mergeCell ref="A17:I17"/>
    <mergeCell ref="J17:K17"/>
    <mergeCell ref="L17:N17"/>
    <mergeCell ref="A18:I18"/>
    <mergeCell ref="J18:K18"/>
    <mergeCell ref="L18:N18"/>
    <mergeCell ref="A19:I19"/>
    <mergeCell ref="J19:K19"/>
    <mergeCell ref="L19:N19"/>
    <mergeCell ref="A20:I20"/>
    <mergeCell ref="J20:K20"/>
    <mergeCell ref="L20:N20"/>
    <mergeCell ref="A21:I21"/>
    <mergeCell ref="J21:K21"/>
    <mergeCell ref="L21:N21"/>
    <mergeCell ref="A22:I22"/>
    <mergeCell ref="J22:K22"/>
    <mergeCell ref="L22:N22"/>
    <mergeCell ref="A23:I23"/>
    <mergeCell ref="J23:K23"/>
    <mergeCell ref="L23:N23"/>
    <mergeCell ref="A24:I24"/>
    <mergeCell ref="J24:K24"/>
    <mergeCell ref="L24:N24"/>
    <mergeCell ref="A25:I25"/>
    <mergeCell ref="J25:K25"/>
    <mergeCell ref="L25:N25"/>
    <mergeCell ref="A26:I26"/>
    <mergeCell ref="J26:K26"/>
    <mergeCell ref="L26:N26"/>
    <mergeCell ref="A27:I27"/>
    <mergeCell ref="J27:K27"/>
    <mergeCell ref="L27:N27"/>
    <mergeCell ref="A28:I28"/>
    <mergeCell ref="J28:K28"/>
    <mergeCell ref="L28:N28"/>
    <mergeCell ref="A29:I29"/>
    <mergeCell ref="J29:K29"/>
    <mergeCell ref="L29:N29"/>
    <mergeCell ref="A30:I30"/>
    <mergeCell ref="J30:K30"/>
    <mergeCell ref="L30:N30"/>
    <mergeCell ref="A31:I31"/>
    <mergeCell ref="J31:K31"/>
    <mergeCell ref="L31:N31"/>
    <mergeCell ref="A32:I32"/>
    <mergeCell ref="J32:K32"/>
    <mergeCell ref="L32:N32"/>
    <mergeCell ref="A33:I33"/>
    <mergeCell ref="J33:K33"/>
    <mergeCell ref="L33:N33"/>
    <mergeCell ref="A34:I34"/>
    <mergeCell ref="J34:K34"/>
    <mergeCell ref="L34:N34"/>
    <mergeCell ref="A35:I35"/>
    <mergeCell ref="J35:K35"/>
    <mergeCell ref="L35:N35"/>
    <mergeCell ref="A36:I36"/>
    <mergeCell ref="J36:K36"/>
    <mergeCell ref="L36:N36"/>
    <mergeCell ref="A37:I37"/>
    <mergeCell ref="J37:K37"/>
    <mergeCell ref="L37:N37"/>
    <mergeCell ref="A38:I38"/>
    <mergeCell ref="J38:K38"/>
    <mergeCell ref="L38:N38"/>
    <mergeCell ref="A39:I39"/>
    <mergeCell ref="J39:K39"/>
    <mergeCell ref="L39:N39"/>
    <mergeCell ref="A40:I40"/>
    <mergeCell ref="J40:K40"/>
    <mergeCell ref="L40:N40"/>
    <mergeCell ref="A41:O41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8"/>
  <sheetViews>
    <sheetView zoomScale="72" zoomScaleNormal="72" workbookViewId="0">
      <selection activeCell="J7" sqref="J7"/>
    </sheetView>
  </sheetViews>
  <sheetFormatPr defaultColWidth="9" defaultRowHeight="13.2"/>
  <cols>
    <col min="2" max="2" width="6.328125" customWidth="1"/>
    <col min="3" max="3" width="34.5390625" customWidth="1"/>
    <col min="4" max="4" width="15.1875" style="1" customWidth="1"/>
    <col min="5" max="5" width="15.1875" customWidth="1"/>
    <col min="10" max="11" width="11.7578125" customWidth="1"/>
    <col min="12" max="12" width="14.4609375" customWidth="1"/>
    <col min="15" max="15" width="13.3828125" customWidth="1"/>
    <col min="16" max="16" width="15.1875" customWidth="1"/>
    <col min="21" max="21" width="11.390625" customWidth="1"/>
    <col min="22" max="22" width="12.65625" customWidth="1"/>
    <col min="23" max="23" width="17.71875" customWidth="1"/>
    <col min="25" max="25" width="12.2890625" customWidth="1"/>
    <col min="26" max="26" width="15.546875" customWidth="1"/>
  </cols>
  <sheetData>
    <row r="1" ht="20.4" spans="1:26">
      <c r="A1" s="2"/>
      <c r="B1" s="2"/>
      <c r="C1" s="3" t="s">
        <v>176</v>
      </c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6.8" spans="1:26">
      <c r="A2" s="2"/>
      <c r="B2" s="5"/>
      <c r="C2" s="6" t="s">
        <v>177</v>
      </c>
      <c r="D2" s="7" t="s">
        <v>178</v>
      </c>
      <c r="E2" s="16" t="s">
        <v>179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 t="s">
        <v>180</v>
      </c>
      <c r="Q2" s="16"/>
      <c r="R2" s="16"/>
      <c r="S2" s="16"/>
      <c r="T2" s="16"/>
      <c r="U2" s="16"/>
      <c r="V2" s="16"/>
      <c r="W2" s="16"/>
      <c r="X2" s="16"/>
      <c r="Y2" s="16"/>
      <c r="Z2" s="27"/>
    </row>
    <row r="3" ht="16.8" spans="1:26">
      <c r="A3" s="2"/>
      <c r="B3" s="5"/>
      <c r="C3" s="6"/>
      <c r="D3" s="8"/>
      <c r="E3" s="17" t="s">
        <v>181</v>
      </c>
      <c r="F3" s="18" t="s">
        <v>182</v>
      </c>
      <c r="G3" s="19"/>
      <c r="H3" s="20"/>
      <c r="I3" s="17" t="s">
        <v>183</v>
      </c>
      <c r="J3" s="17" t="s">
        <v>184</v>
      </c>
      <c r="K3" s="17" t="s">
        <v>185</v>
      </c>
      <c r="L3" s="25" t="s">
        <v>186</v>
      </c>
      <c r="M3" s="17" t="s">
        <v>187</v>
      </c>
      <c r="N3" s="17" t="s">
        <v>188</v>
      </c>
      <c r="O3" s="17" t="s">
        <v>189</v>
      </c>
      <c r="P3" s="17" t="s">
        <v>181</v>
      </c>
      <c r="Q3" s="18" t="s">
        <v>182</v>
      </c>
      <c r="R3" s="19"/>
      <c r="S3" s="20"/>
      <c r="T3" s="17" t="s">
        <v>183</v>
      </c>
      <c r="U3" s="17" t="s">
        <v>184</v>
      </c>
      <c r="V3" s="17" t="s">
        <v>185</v>
      </c>
      <c r="W3" s="25" t="s">
        <v>186</v>
      </c>
      <c r="X3" s="17" t="s">
        <v>187</v>
      </c>
      <c r="Y3" s="17" t="s">
        <v>188</v>
      </c>
      <c r="Z3" s="28" t="s">
        <v>189</v>
      </c>
    </row>
    <row r="4" ht="16.8" spans="1:26">
      <c r="A4" s="2"/>
      <c r="B4" s="5"/>
      <c r="C4" s="6"/>
      <c r="D4" s="9"/>
      <c r="E4" s="21"/>
      <c r="F4" s="16" t="s">
        <v>190</v>
      </c>
      <c r="G4" s="16" t="s">
        <v>191</v>
      </c>
      <c r="H4" s="16" t="s">
        <v>192</v>
      </c>
      <c r="I4" s="21"/>
      <c r="J4" s="21"/>
      <c r="K4" s="21"/>
      <c r="L4" s="21"/>
      <c r="M4" s="21"/>
      <c r="N4" s="21"/>
      <c r="O4" s="21"/>
      <c r="P4" s="21"/>
      <c r="Q4" s="16" t="s">
        <v>190</v>
      </c>
      <c r="R4" s="16" t="s">
        <v>191</v>
      </c>
      <c r="S4" s="16" t="s">
        <v>192</v>
      </c>
      <c r="T4" s="21"/>
      <c r="U4" s="21"/>
      <c r="V4" s="21"/>
      <c r="W4" s="26"/>
      <c r="X4" s="21"/>
      <c r="Y4" s="21"/>
      <c r="Z4" s="29"/>
    </row>
    <row r="5" ht="30" customHeight="1" spans="1:26">
      <c r="A5" s="2"/>
      <c r="B5" s="5"/>
      <c r="C5" s="10" t="s">
        <v>193</v>
      </c>
      <c r="D5" s="11">
        <v>1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3">
        <f>ROUND([1]所有者权益变动表!D5+[1]所有者权益变动表!E5+[1]所有者权益变动表!F5+[1]所有者权益变动表!G5+[1]所有者权益变动表!H5-[1]所有者权益变动表!I5+[1]所有者权益变动表!J5+[1]所有者权益变动表!K5+[1]所有者权益变动表!L5+[1]所有者权益变动表!M5,2)</f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/>
      <c r="X5" s="22">
        <v>0</v>
      </c>
      <c r="Y5" s="22">
        <v>0</v>
      </c>
      <c r="Z5" s="30">
        <f>ROUND([1]所有者权益变动表!O5+[1]所有者权益变动表!P5+[1]所有者权益变动表!Q5+[1]所有者权益变动表!R5+[1]所有者权益变动表!S5-[1]所有者权益变动表!T5+[1]所有者权益变动表!U5+[1]所有者权益变动表!V5+[1]所有者权益变动表!W5+[1]所有者权益变动表!X5,2)</f>
        <v>0</v>
      </c>
    </row>
    <row r="6" ht="30" customHeight="1" spans="1:26">
      <c r="A6" s="2"/>
      <c r="B6" s="5"/>
      <c r="C6" s="10" t="s">
        <v>194</v>
      </c>
      <c r="D6" s="11">
        <v>2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3">
        <f>ROUND([1]所有者权益变动表!D6+[1]所有者权益变动表!E6+[1]所有者权益变动表!F6+[1]所有者权益变动表!G6+[1]所有者权益变动表!H6-[1]所有者权益变动表!I6+[1]所有者权益变动表!J6+[1]所有者权益变动表!K6+[1]所有者权益变动表!L6+[1]所有者权益变动表!M6,2)</f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/>
      <c r="X6" s="22">
        <v>0</v>
      </c>
      <c r="Y6" s="22">
        <v>0</v>
      </c>
      <c r="Z6" s="30">
        <f>ROUND([1]所有者权益变动表!O6+[1]所有者权益变动表!P6+[1]所有者权益变动表!Q6+[1]所有者权益变动表!R6+[1]所有者权益变动表!S6-[1]所有者权益变动表!T6+[1]所有者权益变动表!U6+[1]所有者权益变动表!V6+[1]所有者权益变动表!W6+[1]所有者权益变动表!X6,2)</f>
        <v>0</v>
      </c>
    </row>
    <row r="7" ht="30" customHeight="1" spans="1:26">
      <c r="A7" s="2"/>
      <c r="B7" s="5"/>
      <c r="C7" s="10" t="s">
        <v>195</v>
      </c>
      <c r="D7" s="11">
        <v>3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3">
        <f>ROUND([1]所有者权益变动表!D7+[1]所有者权益变动表!E7+[1]所有者权益变动表!F7+[1]所有者权益变动表!G7+[1]所有者权益变动表!H7-[1]所有者权益变动表!I7+[1]所有者权益变动表!J7+[1]所有者权益变动表!K7+[1]所有者权益变动表!L7+[1]所有者权益变动表!M7,2)</f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/>
      <c r="X7" s="22">
        <v>0</v>
      </c>
      <c r="Y7" s="22">
        <v>0</v>
      </c>
      <c r="Z7" s="30">
        <f>ROUND([1]所有者权益变动表!O7+[1]所有者权益变动表!P7+[1]所有者权益变动表!Q7+[1]所有者权益变动表!R7+[1]所有者权益变动表!S7-[1]所有者权益变动表!T7+[1]所有者权益变动表!U7+[1]所有者权益变动表!V7+[1]所有者权益变动表!W7+[1]所有者权益变动表!X7,2)</f>
        <v>0</v>
      </c>
    </row>
    <row r="8" ht="30" customHeight="1" spans="1:26">
      <c r="A8" s="2"/>
      <c r="B8" s="5"/>
      <c r="C8" s="10" t="s">
        <v>192</v>
      </c>
      <c r="D8" s="11">
        <v>4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3">
        <f>ROUND([1]所有者权益变动表!D8+[1]所有者权益变动表!E8+[1]所有者权益变动表!F8+[1]所有者权益变动表!G8+[1]所有者权益变动表!H8-[1]所有者权益变动表!I8+[1]所有者权益变动表!J8+[1]所有者权益变动表!K8+[1]所有者权益变动表!L8+[1]所有者权益变动表!M8,2)</f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/>
      <c r="X8" s="22">
        <v>0</v>
      </c>
      <c r="Y8" s="22">
        <v>0</v>
      </c>
      <c r="Z8" s="30">
        <f>ROUND([1]所有者权益变动表!O8+[1]所有者权益变动表!P8+[1]所有者权益变动表!Q8+[1]所有者权益变动表!R8+[1]所有者权益变动表!S8-[1]所有者权益变动表!T8+[1]所有者权益变动表!U8+[1]所有者权益变动表!V8+[1]所有者权益变动表!W8+[1]所有者权益变动表!X8,2)</f>
        <v>0</v>
      </c>
    </row>
    <row r="9" ht="30" customHeight="1" spans="1:26">
      <c r="A9" s="2"/>
      <c r="B9" s="5"/>
      <c r="C9" s="10" t="s">
        <v>196</v>
      </c>
      <c r="D9" s="12">
        <v>5</v>
      </c>
      <c r="E9" s="23">
        <f t="shared" ref="E9:N9" si="0">ROUND(E5+E6+E7+E8,2)</f>
        <v>0</v>
      </c>
      <c r="F9" s="23">
        <f t="shared" si="0"/>
        <v>0</v>
      </c>
      <c r="G9" s="23">
        <f t="shared" si="0"/>
        <v>0</v>
      </c>
      <c r="H9" s="23">
        <f t="shared" si="0"/>
        <v>0</v>
      </c>
      <c r="I9" s="23">
        <f t="shared" si="0"/>
        <v>0</v>
      </c>
      <c r="J9" s="23">
        <f t="shared" si="0"/>
        <v>0</v>
      </c>
      <c r="K9" s="23">
        <f t="shared" si="0"/>
        <v>0</v>
      </c>
      <c r="L9" s="23">
        <f t="shared" si="0"/>
        <v>0</v>
      </c>
      <c r="M9" s="23">
        <f t="shared" si="0"/>
        <v>0</v>
      </c>
      <c r="N9" s="23">
        <f t="shared" si="0"/>
        <v>0</v>
      </c>
      <c r="O9" s="23">
        <f>ROUND([1]所有者权益变动表!D9+[1]所有者权益变动表!E9+[1]所有者权益变动表!F9+[1]所有者权益变动表!G9+[1]所有者权益变动表!H9-[1]所有者权益变动表!I9+[1]所有者权益变动表!J9+[1]所有者权益变动表!K9+[1]所有者权益变动表!L9+[1]所有者权益变动表!M9,2)</f>
        <v>0</v>
      </c>
      <c r="P9" s="23">
        <f t="shared" ref="P9:Y9" si="1">ROUND(P5+P6+P7+P8,2)</f>
        <v>0</v>
      </c>
      <c r="Q9" s="23">
        <f t="shared" si="1"/>
        <v>0</v>
      </c>
      <c r="R9" s="23">
        <f t="shared" si="1"/>
        <v>0</v>
      </c>
      <c r="S9" s="23">
        <f t="shared" si="1"/>
        <v>0</v>
      </c>
      <c r="T9" s="23">
        <f t="shared" si="1"/>
        <v>0</v>
      </c>
      <c r="U9" s="23">
        <f t="shared" si="1"/>
        <v>0</v>
      </c>
      <c r="V9" s="23">
        <f t="shared" si="1"/>
        <v>0</v>
      </c>
      <c r="W9" s="23">
        <f t="shared" si="1"/>
        <v>0</v>
      </c>
      <c r="X9" s="23">
        <f t="shared" si="1"/>
        <v>0</v>
      </c>
      <c r="Y9" s="23">
        <f t="shared" si="1"/>
        <v>0</v>
      </c>
      <c r="Z9" s="30">
        <f>ROUND([1]所有者权益变动表!O9+[1]所有者权益变动表!P9+[1]所有者权益变动表!Q9+[1]所有者权益变动表!R9+[1]所有者权益变动表!S9-[1]所有者权益变动表!T9+[1]所有者权益变动表!U9+[1]所有者权益变动表!V9+[1]所有者权益变动表!W9+[1]所有者权益变动表!X9,2)</f>
        <v>0</v>
      </c>
    </row>
    <row r="10" ht="30" customHeight="1" spans="1:26">
      <c r="A10" s="2"/>
      <c r="B10" s="5"/>
      <c r="C10" s="10" t="s">
        <v>197</v>
      </c>
      <c r="D10" s="12">
        <v>6</v>
      </c>
      <c r="E10" s="23">
        <f t="shared" ref="E10:N10" si="2">ROUND(E11+E12+E17+E21,2)</f>
        <v>0</v>
      </c>
      <c r="F10" s="23">
        <f t="shared" si="2"/>
        <v>0</v>
      </c>
      <c r="G10" s="23">
        <f t="shared" si="2"/>
        <v>0</v>
      </c>
      <c r="H10" s="23">
        <f t="shared" si="2"/>
        <v>0</v>
      </c>
      <c r="I10" s="23">
        <f t="shared" si="2"/>
        <v>0</v>
      </c>
      <c r="J10" s="23">
        <f t="shared" si="2"/>
        <v>0</v>
      </c>
      <c r="K10" s="23">
        <f t="shared" si="2"/>
        <v>0</v>
      </c>
      <c r="L10" s="23">
        <f t="shared" si="2"/>
        <v>0</v>
      </c>
      <c r="M10" s="23">
        <f t="shared" si="2"/>
        <v>0</v>
      </c>
      <c r="N10" s="23">
        <f t="shared" si="2"/>
        <v>0</v>
      </c>
      <c r="O10" s="23">
        <f>ROUND([1]所有者权益变动表!D10+[1]所有者权益变动表!E10+[1]所有者权益变动表!F10+[1]所有者权益变动表!G10+[1]所有者权益变动表!H10-[1]所有者权益变动表!I10+[1]所有者权益变动表!J10+[1]所有者权益变动表!K10+[1]所有者权益变动表!L10+[1]所有者权益变动表!M10,2)</f>
        <v>0</v>
      </c>
      <c r="P10" s="23">
        <f t="shared" ref="P10:Y10" si="3">ROUND(P11+P12+P17+P21,2)</f>
        <v>0</v>
      </c>
      <c r="Q10" s="23">
        <f t="shared" si="3"/>
        <v>0</v>
      </c>
      <c r="R10" s="23">
        <f t="shared" si="3"/>
        <v>0</v>
      </c>
      <c r="S10" s="23">
        <f t="shared" si="3"/>
        <v>0</v>
      </c>
      <c r="T10" s="23">
        <f t="shared" si="3"/>
        <v>0</v>
      </c>
      <c r="U10" s="23">
        <f t="shared" si="3"/>
        <v>0</v>
      </c>
      <c r="V10" s="23">
        <f t="shared" si="3"/>
        <v>0</v>
      </c>
      <c r="W10" s="23">
        <f t="shared" si="3"/>
        <v>0</v>
      </c>
      <c r="X10" s="23">
        <f t="shared" si="3"/>
        <v>0</v>
      </c>
      <c r="Y10" s="23">
        <f t="shared" si="3"/>
        <v>0</v>
      </c>
      <c r="Z10" s="30">
        <f>ROUND([1]所有者权益变动表!O10+[1]所有者权益变动表!P10+[1]所有者权益变动表!Q10+[1]所有者权益变动表!R10+[1]所有者权益变动表!S10-[1]所有者权益变动表!T10+[1]所有者权益变动表!U10+[1]所有者权益变动表!V10+[1]所有者权益变动表!W10+[1]所有者权益变动表!X10,2)</f>
        <v>0</v>
      </c>
    </row>
    <row r="11" ht="30" customHeight="1" spans="1:26">
      <c r="A11" s="2"/>
      <c r="B11" s="5"/>
      <c r="C11" s="10" t="s">
        <v>198</v>
      </c>
      <c r="D11" s="11">
        <v>7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/>
      <c r="M11" s="22">
        <v>0</v>
      </c>
      <c r="N11" s="22">
        <v>0</v>
      </c>
      <c r="O11" s="23">
        <f>ROUND([1]所有者权益变动表!D11+[1]所有者权益变动表!E11+[1]所有者权益变动表!F11+[1]所有者权益变动表!G11+[1]所有者权益变动表!H11-[1]所有者权益变动表!I11+[1]所有者权益变动表!J11+[1]所有者权益变动表!K11+[1]所有者权益变动表!L11+[1]所有者权益变动表!M11,2)</f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/>
      <c r="X11" s="22">
        <v>0</v>
      </c>
      <c r="Y11" s="22">
        <v>0</v>
      </c>
      <c r="Z11" s="30">
        <f>ROUND([1]所有者权益变动表!O11+[1]所有者权益变动表!P11+[1]所有者权益变动表!Q11+[1]所有者权益变动表!R11+[1]所有者权益变动表!S11-[1]所有者权益变动表!T11+[1]所有者权益变动表!U11+[1]所有者权益变动表!V11+[1]所有者权益变动表!W11+[1]所有者权益变动表!X11,2)</f>
        <v>0</v>
      </c>
    </row>
    <row r="12" ht="30" customHeight="1" spans="1:26">
      <c r="A12" s="2"/>
      <c r="B12" s="5"/>
      <c r="C12" s="10" t="s">
        <v>199</v>
      </c>
      <c r="D12" s="12">
        <v>8</v>
      </c>
      <c r="E12" s="23">
        <f>ROUND([1]所有者权益变动表!D13+[1]所有者权益变动表!D14+[1]所有者权益变动表!D15+[1]所有者权益变动表!D16,2)</f>
        <v>0</v>
      </c>
      <c r="F12" s="23">
        <f>ROUND([1]所有者权益变动表!E13+[1]所有者权益变动表!E14+[1]所有者权益变动表!E15+[1]所有者权益变动表!E16,2)</f>
        <v>0</v>
      </c>
      <c r="G12" s="23">
        <f>ROUND([1]所有者权益变动表!F13+[1]所有者权益变动表!F14+[1]所有者权益变动表!F15+[1]所有者权益变动表!F16,2)</f>
        <v>0</v>
      </c>
      <c r="H12" s="23">
        <f>ROUND([1]所有者权益变动表!G13+[1]所有者权益变动表!G14+[1]所有者权益变动表!G15+[1]所有者权益变动表!G16,2)</f>
        <v>0</v>
      </c>
      <c r="I12" s="23">
        <f>ROUND([1]所有者权益变动表!H13+[1]所有者权益变动表!H14+[1]所有者权益变动表!H15+[1]所有者权益变动表!H16,2)</f>
        <v>0</v>
      </c>
      <c r="J12" s="23">
        <f>ROUND([1]所有者权益变动表!I13+[1]所有者权益变动表!I14+[1]所有者权益变动表!I15+[1]所有者权益变动表!I16,2)</f>
        <v>0</v>
      </c>
      <c r="K12" s="23">
        <f>ROUND([1]所有者权益变动表!J13+[1]所有者权益变动表!J14+[1]所有者权益变动表!J15+[1]所有者权益变动表!J16,2)</f>
        <v>0</v>
      </c>
      <c r="L12" s="23">
        <f>ROUND([1]所有者权益变动表!K13+[1]所有者权益变动表!K14+[1]所有者权益变动表!K15+[1]所有者权益变动表!K16,2)</f>
        <v>0</v>
      </c>
      <c r="M12" s="23">
        <f>ROUND([1]所有者权益变动表!L13+[1]所有者权益变动表!L14+[1]所有者权益变动表!L15+[1]所有者权益变动表!L16,2)</f>
        <v>0</v>
      </c>
      <c r="N12" s="23">
        <f>ROUND([1]所有者权益变动表!M13+[1]所有者权益变动表!M14+[1]所有者权益变动表!M15+[1]所有者权益变动表!M16,2)</f>
        <v>0</v>
      </c>
      <c r="O12" s="23">
        <f>ROUND([1]所有者权益变动表!D12+[1]所有者权益变动表!E12+[1]所有者权益变动表!F12+[1]所有者权益变动表!G12+[1]所有者权益变动表!H12-[1]所有者权益变动表!I12+[1]所有者权益变动表!J12+[1]所有者权益变动表!K12+[1]所有者权益变动表!L12+[1]所有者权益变动表!M12,2)</f>
        <v>0</v>
      </c>
      <c r="P12" s="23">
        <f>ROUND([1]所有者权益变动表!O13+[1]所有者权益变动表!O14+[1]所有者权益变动表!O15+[1]所有者权益变动表!O16,2)</f>
        <v>0</v>
      </c>
      <c r="Q12" s="23">
        <f>ROUND([1]所有者权益变动表!P13+[1]所有者权益变动表!P14+[1]所有者权益变动表!P15+[1]所有者权益变动表!P16,2)</f>
        <v>0</v>
      </c>
      <c r="R12" s="23">
        <f>ROUND([1]所有者权益变动表!Q13+[1]所有者权益变动表!Q14+[1]所有者权益变动表!Q15+[1]所有者权益变动表!Q16,2)</f>
        <v>0</v>
      </c>
      <c r="S12" s="23">
        <f>ROUND([1]所有者权益变动表!R13+[1]所有者权益变动表!R14+[1]所有者权益变动表!R15+[1]所有者权益变动表!R16,2)</f>
        <v>0</v>
      </c>
      <c r="T12" s="23">
        <f>ROUND([1]所有者权益变动表!S13+[1]所有者权益变动表!S14+[1]所有者权益变动表!S15+[1]所有者权益变动表!S16,2)</f>
        <v>0</v>
      </c>
      <c r="U12" s="23">
        <f>ROUND([1]所有者权益变动表!T13+[1]所有者权益变动表!T14+[1]所有者权益变动表!T15+[1]所有者权益变动表!T16,2)</f>
        <v>0</v>
      </c>
      <c r="V12" s="23">
        <f>ROUND([1]所有者权益变动表!U13+[1]所有者权益变动表!U14+[1]所有者权益变动表!U15+[1]所有者权益变动表!U16,2)</f>
        <v>0</v>
      </c>
      <c r="W12" s="23">
        <f>ROUND([1]所有者权益变动表!V13+[1]所有者权益变动表!V14+[1]所有者权益变动表!V15+[1]所有者权益变动表!V16,2)</f>
        <v>0</v>
      </c>
      <c r="X12" s="23">
        <f>ROUND([1]所有者权益变动表!W13+[1]所有者权益变动表!W14+[1]所有者权益变动表!W15+[1]所有者权益变动表!W16,2)</f>
        <v>0</v>
      </c>
      <c r="Y12" s="23">
        <f>ROUND([1]所有者权益变动表!X13+[1]所有者权益变动表!X14+[1]所有者权益变动表!X15+[1]所有者权益变动表!X16,2)</f>
        <v>0</v>
      </c>
      <c r="Z12" s="30">
        <f>ROUND([1]所有者权益变动表!O12+[1]所有者权益变动表!P12+[1]所有者权益变动表!Q12+[1]所有者权益变动表!R12+[1]所有者权益变动表!S12-[1]所有者权益变动表!T12+[1]所有者权益变动表!U12+[1]所有者权益变动表!V12+[1]所有者权益变动表!W12+[1]所有者权益变动表!X12,2)</f>
        <v>0</v>
      </c>
    </row>
    <row r="13" ht="30" customHeight="1" spans="1:26">
      <c r="A13" s="2"/>
      <c r="B13" s="5"/>
      <c r="C13" s="10" t="s">
        <v>200</v>
      </c>
      <c r="D13" s="11">
        <v>9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/>
      <c r="M13" s="22">
        <v>0</v>
      </c>
      <c r="N13" s="22">
        <v>0</v>
      </c>
      <c r="O13" s="23">
        <f>ROUND([1]所有者权益变动表!D13+[1]所有者权益变动表!E13+[1]所有者权益变动表!F13+[1]所有者权益变动表!G13+[1]所有者权益变动表!H13-[1]所有者权益变动表!I13+[1]所有者权益变动表!J13+[1]所有者权益变动表!K13+[1]所有者权益变动表!L13+[1]所有者权益变动表!M13,2)</f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/>
      <c r="X13" s="22">
        <v>0</v>
      </c>
      <c r="Y13" s="22">
        <v>0</v>
      </c>
      <c r="Z13" s="30">
        <f>ROUND([1]所有者权益变动表!O13+[1]所有者权益变动表!P13+[1]所有者权益变动表!Q13+[1]所有者权益变动表!R13+[1]所有者权益变动表!S13-[1]所有者权益变动表!T13+[1]所有者权益变动表!U13+[1]所有者权益变动表!V13+[1]所有者权益变动表!W13+[1]所有者权益变动表!X13,2)</f>
        <v>0</v>
      </c>
    </row>
    <row r="14" ht="30" customHeight="1" spans="1:26">
      <c r="A14" s="2"/>
      <c r="B14" s="5"/>
      <c r="C14" s="10" t="s">
        <v>201</v>
      </c>
      <c r="D14" s="11">
        <v>10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/>
      <c r="M14" s="22">
        <v>0</v>
      </c>
      <c r="N14" s="22">
        <v>0</v>
      </c>
      <c r="O14" s="23">
        <f>ROUND([1]所有者权益变动表!D14+[1]所有者权益变动表!E14+[1]所有者权益变动表!F14+[1]所有者权益变动表!G14+[1]所有者权益变动表!H14-[1]所有者权益变动表!I14+[1]所有者权益变动表!J14+[1]所有者权益变动表!K14+[1]所有者权益变动表!L14+[1]所有者权益变动表!M14,2)</f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/>
      <c r="X14" s="22">
        <v>0</v>
      </c>
      <c r="Y14" s="22">
        <v>0</v>
      </c>
      <c r="Z14" s="30">
        <f>ROUND([1]所有者权益变动表!O14+[1]所有者权益变动表!P14+[1]所有者权益变动表!Q14+[1]所有者权益变动表!R14+[1]所有者权益变动表!S14-[1]所有者权益变动表!T14+[1]所有者权益变动表!U14+[1]所有者权益变动表!V14+[1]所有者权益变动表!W14+[1]所有者权益变动表!X14,2)</f>
        <v>0</v>
      </c>
    </row>
    <row r="15" ht="30" customHeight="1" spans="1:26">
      <c r="A15" s="2"/>
      <c r="B15" s="5"/>
      <c r="C15" s="10" t="s">
        <v>202</v>
      </c>
      <c r="D15" s="11">
        <v>11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/>
      <c r="M15" s="22">
        <v>0</v>
      </c>
      <c r="N15" s="22">
        <v>0</v>
      </c>
      <c r="O15" s="23">
        <f>ROUND([1]所有者权益变动表!D15+[1]所有者权益变动表!E15+[1]所有者权益变动表!F15+[1]所有者权益变动表!G15+[1]所有者权益变动表!H15-[1]所有者权益变动表!I15+[1]所有者权益变动表!J15+[1]所有者权益变动表!K15+[1]所有者权益变动表!L15+[1]所有者权益变动表!M15,2)</f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/>
      <c r="X15" s="22">
        <v>0</v>
      </c>
      <c r="Y15" s="22">
        <v>0</v>
      </c>
      <c r="Z15" s="30">
        <f>ROUND([1]所有者权益变动表!O15+[1]所有者权益变动表!P15+[1]所有者权益变动表!Q15+[1]所有者权益变动表!R15+[1]所有者权益变动表!S15-[1]所有者权益变动表!T15+[1]所有者权益变动表!U15+[1]所有者权益变动表!V15+[1]所有者权益变动表!W15+[1]所有者权益变动表!X15,2)</f>
        <v>0</v>
      </c>
    </row>
    <row r="16" ht="30" customHeight="1" spans="1:26">
      <c r="A16" s="2"/>
      <c r="B16" s="5"/>
      <c r="C16" s="10" t="s">
        <v>203</v>
      </c>
      <c r="D16" s="11">
        <v>12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/>
      <c r="M16" s="22">
        <v>0</v>
      </c>
      <c r="N16" s="22">
        <v>0</v>
      </c>
      <c r="O16" s="23">
        <f>ROUND([1]所有者权益变动表!D16+[1]所有者权益变动表!E16+[1]所有者权益变动表!F16+[1]所有者权益变动表!G16+[1]所有者权益变动表!H16-[1]所有者权益变动表!I16+[1]所有者权益变动表!J16+[1]所有者权益变动表!K16+[1]所有者权益变动表!L16+[1]所有者权益变动表!M16,2)</f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/>
      <c r="X16" s="22">
        <v>0</v>
      </c>
      <c r="Y16" s="22">
        <v>0</v>
      </c>
      <c r="Z16" s="30">
        <f>ROUND([1]所有者权益变动表!O16+[1]所有者权益变动表!P16+[1]所有者权益变动表!Q16+[1]所有者权益变动表!R16+[1]所有者权益变动表!S16-[1]所有者权益变动表!T16+[1]所有者权益变动表!U16+[1]所有者权益变动表!V16+[1]所有者权益变动表!W16+[1]所有者权益变动表!X16,2)</f>
        <v>0</v>
      </c>
    </row>
    <row r="17" ht="30" customHeight="1" spans="1:26">
      <c r="A17" s="2"/>
      <c r="B17" s="5"/>
      <c r="C17" s="10" t="s">
        <v>204</v>
      </c>
      <c r="D17" s="12">
        <v>13</v>
      </c>
      <c r="E17" s="23">
        <f>ROUND([1]所有者权益变动表!D18+[1]所有者权益变动表!D19+[1]所有者权益变动表!D20,2)</f>
        <v>0</v>
      </c>
      <c r="F17" s="23">
        <f>ROUND([1]所有者权益变动表!E18+[1]所有者权益变动表!E19+[1]所有者权益变动表!E20,2)</f>
        <v>0</v>
      </c>
      <c r="G17" s="23">
        <f>ROUND([1]所有者权益变动表!F18+[1]所有者权益变动表!F19+[1]所有者权益变动表!F20,2)</f>
        <v>0</v>
      </c>
      <c r="H17" s="23">
        <f>ROUND([1]所有者权益变动表!G18+[1]所有者权益变动表!G19+[1]所有者权益变动表!G20,2)</f>
        <v>0</v>
      </c>
      <c r="I17" s="23">
        <f>ROUND([1]所有者权益变动表!H18+[1]所有者权益变动表!H19+[1]所有者权益变动表!H20,2)</f>
        <v>0</v>
      </c>
      <c r="J17" s="23">
        <f>ROUND([1]所有者权益变动表!I18+[1]所有者权益变动表!I19+[1]所有者权益变动表!I20,2)</f>
        <v>0</v>
      </c>
      <c r="K17" s="23">
        <f>ROUND([1]所有者权益变动表!J18+[1]所有者权益变动表!J19+[1]所有者权益变动表!J20,2)</f>
        <v>0</v>
      </c>
      <c r="L17" s="23">
        <f>ROUND([1]所有者权益变动表!K18+[1]所有者权益变动表!K19+[1]所有者权益变动表!K20,2)</f>
        <v>0</v>
      </c>
      <c r="M17" s="23">
        <f>ROUND([1]所有者权益变动表!L18+[1]所有者权益变动表!L19+[1]所有者权益变动表!L20,2)</f>
        <v>0</v>
      </c>
      <c r="N17" s="23">
        <f>ROUND([1]所有者权益变动表!M18+[1]所有者权益变动表!M19+[1]所有者权益变动表!M20,2)</f>
        <v>0</v>
      </c>
      <c r="O17" s="23">
        <f>ROUND([1]所有者权益变动表!D17+[1]所有者权益变动表!E17+[1]所有者权益变动表!F17+[1]所有者权益变动表!G17+[1]所有者权益变动表!H17-[1]所有者权益变动表!I17+[1]所有者权益变动表!J17+[1]所有者权益变动表!K17+[1]所有者权益变动表!L17+[1]所有者权益变动表!M17,2)</f>
        <v>0</v>
      </c>
      <c r="P17" s="23">
        <f>ROUND([1]所有者权益变动表!O18+[1]所有者权益变动表!O19+[1]所有者权益变动表!O20,2)</f>
        <v>0</v>
      </c>
      <c r="Q17" s="23">
        <f>ROUND([1]所有者权益变动表!P18+[1]所有者权益变动表!P19+[1]所有者权益变动表!P20,2)</f>
        <v>0</v>
      </c>
      <c r="R17" s="23">
        <f>ROUND([1]所有者权益变动表!Q18+[1]所有者权益变动表!Q19+[1]所有者权益变动表!Q20,2)</f>
        <v>0</v>
      </c>
      <c r="S17" s="23">
        <f>ROUND([1]所有者权益变动表!R18+[1]所有者权益变动表!R19+[1]所有者权益变动表!R20,2)</f>
        <v>0</v>
      </c>
      <c r="T17" s="23">
        <f>ROUND([1]所有者权益变动表!S18+[1]所有者权益变动表!S19+[1]所有者权益变动表!S20,2)</f>
        <v>0</v>
      </c>
      <c r="U17" s="23">
        <f>ROUND([1]所有者权益变动表!T18+[1]所有者权益变动表!T19+[1]所有者权益变动表!T20,2)</f>
        <v>0</v>
      </c>
      <c r="V17" s="23">
        <f>ROUND([1]所有者权益变动表!U18+[1]所有者权益变动表!U19+[1]所有者权益变动表!U20,2)</f>
        <v>0</v>
      </c>
      <c r="W17" s="23">
        <f>ROUND([1]所有者权益变动表!V18+[1]所有者权益变动表!V19+[1]所有者权益变动表!V20,2)</f>
        <v>0</v>
      </c>
      <c r="X17" s="23">
        <f>ROUND([1]所有者权益变动表!W18+[1]所有者权益变动表!W19+[1]所有者权益变动表!W20,2)</f>
        <v>0</v>
      </c>
      <c r="Y17" s="23">
        <f>ROUND([1]所有者权益变动表!X18+[1]所有者权益变动表!X19+[1]所有者权益变动表!X20,2)</f>
        <v>0</v>
      </c>
      <c r="Z17" s="30">
        <f>ROUND([1]所有者权益变动表!O17+[1]所有者权益变动表!P17+[1]所有者权益变动表!Q17+[1]所有者权益变动表!R17+[1]所有者权益变动表!S17-[1]所有者权益变动表!T17+[1]所有者权益变动表!U17+[1]所有者权益变动表!V17+[1]所有者权益变动表!W17+[1]所有者权益变动表!X17,2)</f>
        <v>0</v>
      </c>
    </row>
    <row r="18" ht="30" customHeight="1" spans="1:26">
      <c r="A18" s="2"/>
      <c r="B18" s="5"/>
      <c r="C18" s="10" t="s">
        <v>205</v>
      </c>
      <c r="D18" s="11">
        <v>14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/>
      <c r="M18" s="22">
        <v>0</v>
      </c>
      <c r="N18" s="22">
        <v>0</v>
      </c>
      <c r="O18" s="23">
        <f>ROUND([1]所有者权益变动表!D18+[1]所有者权益变动表!E18+[1]所有者权益变动表!F18+[1]所有者权益变动表!G18+[1]所有者权益变动表!H18-[1]所有者权益变动表!I18+[1]所有者权益变动表!J18+[1]所有者权益变动表!K18+[1]所有者权益变动表!L18+[1]所有者权益变动表!M18,2)</f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/>
      <c r="X18" s="22">
        <v>0</v>
      </c>
      <c r="Y18" s="22">
        <v>0</v>
      </c>
      <c r="Z18" s="30">
        <f>ROUND([1]所有者权益变动表!O18+[1]所有者权益变动表!P18+[1]所有者权益变动表!Q18+[1]所有者权益变动表!R18+[1]所有者权益变动表!S18-[1]所有者权益变动表!T18+[1]所有者权益变动表!U18+[1]所有者权益变动表!V18+[1]所有者权益变动表!W18+[1]所有者权益变动表!X18,2)</f>
        <v>0</v>
      </c>
    </row>
    <row r="19" ht="30" customHeight="1" spans="1:26">
      <c r="A19" s="2"/>
      <c r="B19" s="5"/>
      <c r="C19" s="10" t="s">
        <v>206</v>
      </c>
      <c r="D19" s="11">
        <v>15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/>
      <c r="M19" s="22">
        <v>0</v>
      </c>
      <c r="N19" s="22">
        <v>0</v>
      </c>
      <c r="O19" s="23">
        <f>ROUND([1]所有者权益变动表!D19+[1]所有者权益变动表!E19+[1]所有者权益变动表!F19+[1]所有者权益变动表!G19+[1]所有者权益变动表!H19-[1]所有者权益变动表!I19+[1]所有者权益变动表!J19+[1]所有者权益变动表!K19+[1]所有者权益变动表!L19+[1]所有者权益变动表!M19,2)</f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/>
      <c r="X19" s="22">
        <v>0</v>
      </c>
      <c r="Y19" s="22">
        <v>0</v>
      </c>
      <c r="Z19" s="30">
        <f>ROUND([1]所有者权益变动表!O19+[1]所有者权益变动表!P19+[1]所有者权益变动表!Q19+[1]所有者权益变动表!R19+[1]所有者权益变动表!S19-[1]所有者权益变动表!T19+[1]所有者权益变动表!U19+[1]所有者权益变动表!V19+[1]所有者权益变动表!W19+[1]所有者权益变动表!X19,2)</f>
        <v>0</v>
      </c>
    </row>
    <row r="20" ht="30" customHeight="1" spans="1:26">
      <c r="A20" s="2"/>
      <c r="B20" s="5"/>
      <c r="C20" s="10" t="s">
        <v>207</v>
      </c>
      <c r="D20" s="11">
        <v>16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/>
      <c r="M20" s="22">
        <v>0</v>
      </c>
      <c r="N20" s="22">
        <v>0</v>
      </c>
      <c r="O20" s="23">
        <f>ROUND([1]所有者权益变动表!D20+[1]所有者权益变动表!E20+[1]所有者权益变动表!F20+[1]所有者权益变动表!G20+[1]所有者权益变动表!H20-[1]所有者权益变动表!I20+[1]所有者权益变动表!J20+[1]所有者权益变动表!K20+[1]所有者权益变动表!L20+[1]所有者权益变动表!M20,2)</f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/>
      <c r="X20" s="22">
        <v>0</v>
      </c>
      <c r="Y20" s="22">
        <v>0</v>
      </c>
      <c r="Z20" s="30">
        <f>ROUND([1]所有者权益变动表!O20+[1]所有者权益变动表!P20+[1]所有者权益变动表!Q20+[1]所有者权益变动表!R20+[1]所有者权益变动表!S20-[1]所有者权益变动表!T20+[1]所有者权益变动表!U20+[1]所有者权益变动表!V20+[1]所有者权益变动表!W20+[1]所有者权益变动表!X20,2)</f>
        <v>0</v>
      </c>
    </row>
    <row r="21" ht="30" customHeight="1" spans="1:26">
      <c r="A21" s="2"/>
      <c r="B21" s="5"/>
      <c r="C21" s="10" t="s">
        <v>208</v>
      </c>
      <c r="D21" s="12">
        <v>17</v>
      </c>
      <c r="E21" s="23">
        <f>ROUND([1]所有者权益变动表!D22+[1]所有者权益变动表!D23+[1]所有者权益变动表!D24+[1]所有者权益变动表!D25+[1]所有者权益变动表!D26+[1]所有者权益变动表!D27,2)</f>
        <v>0</v>
      </c>
      <c r="F21" s="23">
        <f>ROUND([1]所有者权益变动表!E22+[1]所有者权益变动表!E23+[1]所有者权益变动表!E24+[1]所有者权益变动表!E25+[1]所有者权益变动表!E26+[1]所有者权益变动表!E27,2)</f>
        <v>0</v>
      </c>
      <c r="G21" s="23">
        <f>ROUND([1]所有者权益变动表!F22+[1]所有者权益变动表!F23+[1]所有者权益变动表!F24+[1]所有者权益变动表!F25+[1]所有者权益变动表!F26+[1]所有者权益变动表!F27,2)</f>
        <v>0</v>
      </c>
      <c r="H21" s="23">
        <f>ROUND([1]所有者权益变动表!G22+[1]所有者权益变动表!G23+[1]所有者权益变动表!G24+[1]所有者权益变动表!G25+[1]所有者权益变动表!G26+[1]所有者权益变动表!G27,2)</f>
        <v>0</v>
      </c>
      <c r="I21" s="23">
        <f>ROUND([1]所有者权益变动表!H22+[1]所有者权益变动表!H23+[1]所有者权益变动表!H24+[1]所有者权益变动表!H25+[1]所有者权益变动表!H26+[1]所有者权益变动表!H27,2)</f>
        <v>0</v>
      </c>
      <c r="J21" s="23">
        <f>ROUND([1]所有者权益变动表!I22+[1]所有者权益变动表!I23+[1]所有者权益变动表!I24+[1]所有者权益变动表!I25+[1]所有者权益变动表!I26+[1]所有者权益变动表!I27,2)</f>
        <v>0</v>
      </c>
      <c r="K21" s="23">
        <f>ROUND([1]所有者权益变动表!J22+[1]所有者权益变动表!J23+[1]所有者权益变动表!J24+[1]所有者权益变动表!J25+[1]所有者权益变动表!J26+[1]所有者权益变动表!J27,2)</f>
        <v>0</v>
      </c>
      <c r="L21" s="23">
        <f>ROUND([1]所有者权益变动表!K22+[1]所有者权益变动表!K23+[1]所有者权益变动表!K24+[1]所有者权益变动表!K25+[1]所有者权益变动表!K26+[1]所有者权益变动表!K27,2)</f>
        <v>0</v>
      </c>
      <c r="M21" s="23">
        <f>ROUND([1]所有者权益变动表!L22+[1]所有者权益变动表!L23+[1]所有者权益变动表!L24+[1]所有者权益变动表!L25+[1]所有者权益变动表!L26+[1]所有者权益变动表!L27,2)</f>
        <v>0</v>
      </c>
      <c r="N21" s="23">
        <f>ROUND([1]所有者权益变动表!M22+[1]所有者权益变动表!M23+[1]所有者权益变动表!M24+[1]所有者权益变动表!M25+[1]所有者权益变动表!M26+[1]所有者权益变动表!M27,2)</f>
        <v>0</v>
      </c>
      <c r="O21" s="23">
        <f>ROUND([1]所有者权益变动表!D21+[1]所有者权益变动表!E21+[1]所有者权益变动表!F21+[1]所有者权益变动表!G21+[1]所有者权益变动表!H21-[1]所有者权益变动表!I21+[1]所有者权益变动表!J21+[1]所有者权益变动表!K21+[1]所有者权益变动表!L21+[1]所有者权益变动表!M21,2)</f>
        <v>0</v>
      </c>
      <c r="P21" s="23">
        <f>ROUND([1]所有者权益变动表!O22+[1]所有者权益变动表!O23+[1]所有者权益变动表!O24+[1]所有者权益变动表!O25+[1]所有者权益变动表!O26+[1]所有者权益变动表!O27,2)</f>
        <v>0</v>
      </c>
      <c r="Q21" s="23">
        <f>ROUND([1]所有者权益变动表!P22+[1]所有者权益变动表!P23+[1]所有者权益变动表!P24+[1]所有者权益变动表!P25+[1]所有者权益变动表!P26+[1]所有者权益变动表!P27,2)</f>
        <v>0</v>
      </c>
      <c r="R21" s="23">
        <f>ROUND([1]所有者权益变动表!Q22+[1]所有者权益变动表!Q23+[1]所有者权益变动表!Q24+[1]所有者权益变动表!Q25+[1]所有者权益变动表!Q26+[1]所有者权益变动表!Q27,2)</f>
        <v>0</v>
      </c>
      <c r="S21" s="23">
        <f>ROUND([1]所有者权益变动表!R22+[1]所有者权益变动表!R23+[1]所有者权益变动表!R24+[1]所有者权益变动表!R25+[1]所有者权益变动表!R26+[1]所有者权益变动表!R27,2)</f>
        <v>0</v>
      </c>
      <c r="T21" s="23">
        <f>ROUND([1]所有者权益变动表!S22+[1]所有者权益变动表!S23+[1]所有者权益变动表!S24+[1]所有者权益变动表!S25+[1]所有者权益变动表!S26+[1]所有者权益变动表!S27,2)</f>
        <v>0</v>
      </c>
      <c r="U21" s="23">
        <f>ROUND([1]所有者权益变动表!T22+[1]所有者权益变动表!T23+[1]所有者权益变动表!T24+[1]所有者权益变动表!T25+[1]所有者权益变动表!T26+[1]所有者权益变动表!T27,2)</f>
        <v>0</v>
      </c>
      <c r="V21" s="23">
        <f>ROUND([1]所有者权益变动表!U22+[1]所有者权益变动表!U23+[1]所有者权益变动表!U24+[1]所有者权益变动表!U25+[1]所有者权益变动表!U26+[1]所有者权益变动表!U27,2)</f>
        <v>0</v>
      </c>
      <c r="W21" s="23">
        <f>ROUND([1]所有者权益变动表!V22+[1]所有者权益变动表!V23+[1]所有者权益变动表!V24+[1]所有者权益变动表!V25+[1]所有者权益变动表!V26+[1]所有者权益变动表!V27,2)</f>
        <v>0</v>
      </c>
      <c r="X21" s="23">
        <f>ROUND([1]所有者权益变动表!W22+[1]所有者权益变动表!W23+[1]所有者权益变动表!W24+[1]所有者权益变动表!W25+[1]所有者权益变动表!W26+[1]所有者权益变动表!W27,2)</f>
        <v>0</v>
      </c>
      <c r="Y21" s="23">
        <f>ROUND([1]所有者权益变动表!X22+[1]所有者权益变动表!X23+[1]所有者权益变动表!X24+[1]所有者权益变动表!X25+[1]所有者权益变动表!X26+[1]所有者权益变动表!X27,2)</f>
        <v>0</v>
      </c>
      <c r="Z21" s="30">
        <f>ROUND([1]所有者权益变动表!O21+[1]所有者权益变动表!P21+[1]所有者权益变动表!Q21+[1]所有者权益变动表!R21+[1]所有者权益变动表!S21-[1]所有者权益变动表!T21+[1]所有者权益变动表!U21+[1]所有者权益变动表!V21+[1]所有者权益变动表!W21+[1]所有者权益变动表!X21,2)</f>
        <v>0</v>
      </c>
    </row>
    <row r="22" ht="30" customHeight="1" spans="1:26">
      <c r="A22" s="2"/>
      <c r="B22" s="5"/>
      <c r="C22" s="10" t="s">
        <v>209</v>
      </c>
      <c r="D22" s="11">
        <v>18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/>
      <c r="M22" s="22">
        <v>0</v>
      </c>
      <c r="N22" s="22">
        <v>0</v>
      </c>
      <c r="O22" s="23">
        <f>ROUND([1]所有者权益变动表!D22+[1]所有者权益变动表!E22+[1]所有者权益变动表!F22+[1]所有者权益变动表!G22+[1]所有者权益变动表!H22-[1]所有者权益变动表!I22+[1]所有者权益变动表!J22+[1]所有者权益变动表!K22+[1]所有者权益变动表!L22+[1]所有者权益变动表!M22,2)</f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/>
      <c r="X22" s="22">
        <v>0</v>
      </c>
      <c r="Y22" s="22">
        <v>0</v>
      </c>
      <c r="Z22" s="30">
        <f>ROUND([1]所有者权益变动表!O22+[1]所有者权益变动表!P22+[1]所有者权益变动表!Q22+[1]所有者权益变动表!R22+[1]所有者权益变动表!S22-[1]所有者权益变动表!T22+[1]所有者权益变动表!U22+[1]所有者权益变动表!V22+[1]所有者权益变动表!W22+[1]所有者权益变动表!X22,2)</f>
        <v>0</v>
      </c>
    </row>
    <row r="23" ht="30" customHeight="1" spans="1:26">
      <c r="A23" s="2"/>
      <c r="B23" s="5"/>
      <c r="C23" s="10" t="s">
        <v>210</v>
      </c>
      <c r="D23" s="11">
        <v>19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/>
      <c r="M23" s="22">
        <v>0</v>
      </c>
      <c r="N23" s="22">
        <v>0</v>
      </c>
      <c r="O23" s="23">
        <f>ROUND([1]所有者权益变动表!D23+[1]所有者权益变动表!E23+[1]所有者权益变动表!F23+[1]所有者权益变动表!G23+[1]所有者权益变动表!H23-[1]所有者权益变动表!I23+[1]所有者权益变动表!J23+[1]所有者权益变动表!K23+[1]所有者权益变动表!L23+[1]所有者权益变动表!M23,2)</f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/>
      <c r="X23" s="22">
        <v>0</v>
      </c>
      <c r="Y23" s="22">
        <v>0</v>
      </c>
      <c r="Z23" s="30">
        <f>ROUND([1]所有者权益变动表!O23+[1]所有者权益变动表!P23+[1]所有者权益变动表!Q23+[1]所有者权益变动表!R23+[1]所有者权益变动表!S23-[1]所有者权益变动表!T23+[1]所有者权益变动表!U23+[1]所有者权益变动表!V23+[1]所有者权益变动表!W23+[1]所有者权益变动表!X23,2)</f>
        <v>0</v>
      </c>
    </row>
    <row r="24" ht="30" customHeight="1" spans="1:26">
      <c r="A24" s="2"/>
      <c r="B24" s="5"/>
      <c r="C24" s="10" t="s">
        <v>211</v>
      </c>
      <c r="D24" s="11">
        <v>20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/>
      <c r="M24" s="22">
        <v>0</v>
      </c>
      <c r="N24" s="22">
        <v>0</v>
      </c>
      <c r="O24" s="23">
        <f>ROUND([1]所有者权益变动表!D24+[1]所有者权益变动表!E24+[1]所有者权益变动表!F24+[1]所有者权益变动表!G24+[1]所有者权益变动表!H24-[1]所有者权益变动表!I24+[1]所有者权益变动表!J24+[1]所有者权益变动表!K24+[1]所有者权益变动表!L24+[1]所有者权益变动表!M24,2)</f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/>
      <c r="X24" s="22">
        <v>0</v>
      </c>
      <c r="Y24" s="22">
        <v>0</v>
      </c>
      <c r="Z24" s="30">
        <f>ROUND([1]所有者权益变动表!O24+[1]所有者权益变动表!P24+[1]所有者权益变动表!Q24+[1]所有者权益变动表!R24+[1]所有者权益变动表!S24-[1]所有者权益变动表!T24+[1]所有者权益变动表!U24+[1]所有者权益变动表!V24+[1]所有者权益变动表!W24+[1]所有者权益变动表!X24,2)</f>
        <v>0</v>
      </c>
    </row>
    <row r="25" ht="30" customHeight="1" spans="1:26">
      <c r="A25" s="2"/>
      <c r="B25" s="5"/>
      <c r="C25" s="13" t="s">
        <v>212</v>
      </c>
      <c r="D25" s="11">
        <v>21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3">
        <f>ROUND([1]所有者权益变动表!D25+[1]所有者权益变动表!E25+[1]所有者权益变动表!F25+[1]所有者权益变动表!G25+[1]所有者权益变动表!H25-[1]所有者权益变动表!I25+[1]所有者权益变动表!J25+[1]所有者权益变动表!K25+[1]所有者权益变动表!L25+[1]所有者权益变动表!M25,2)</f>
        <v>0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30">
        <f>ROUND([1]所有者权益变动表!O25+[1]所有者权益变动表!P25+[1]所有者权益变动表!Q25+[1]所有者权益变动表!R25+[1]所有者权益变动表!S25-[1]所有者权益变动表!T25+[1]所有者权益变动表!U25+[1]所有者权益变动表!V25+[1]所有者权益变动表!W25+[1]所有者权益变动表!X25,2)</f>
        <v>0</v>
      </c>
    </row>
    <row r="26" ht="30" customHeight="1" spans="1:26">
      <c r="A26" s="2"/>
      <c r="B26" s="5"/>
      <c r="C26" s="13" t="s">
        <v>213</v>
      </c>
      <c r="D26" s="11">
        <v>22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3">
        <f>ROUND([1]所有者权益变动表!D26+[1]所有者权益变动表!E26+[1]所有者权益变动表!F26+[1]所有者权益变动表!G26+[1]所有者权益变动表!H26-[1]所有者权益变动表!I26+[1]所有者权益变动表!J26+[1]所有者权益变动表!K26+[1]所有者权益变动表!L26+[1]所有者权益变动表!M26,2)</f>
        <v>0</v>
      </c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30">
        <f>ROUND([1]所有者权益变动表!O26+[1]所有者权益变动表!P26+[1]所有者权益变动表!Q26+[1]所有者权益变动表!R26+[1]所有者权益变动表!S26-[1]所有者权益变动表!T26+[1]所有者权益变动表!U26+[1]所有者权益变动表!V26+[1]所有者权益变动表!W26+[1]所有者权益变动表!X26,2)</f>
        <v>0</v>
      </c>
    </row>
    <row r="27" ht="30" customHeight="1" spans="1:26">
      <c r="A27" s="2"/>
      <c r="B27" s="5"/>
      <c r="C27" s="10" t="s">
        <v>214</v>
      </c>
      <c r="D27" s="11">
        <v>23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/>
      <c r="M27" s="22">
        <v>0</v>
      </c>
      <c r="N27" s="22">
        <v>0</v>
      </c>
      <c r="O27" s="23">
        <f>ROUND([1]所有者权益变动表!D27+[1]所有者权益变动表!E27+[1]所有者权益变动表!F27+[1]所有者权益变动表!G27+[1]所有者权益变动表!H27-[1]所有者权益变动表!I27+[1]所有者权益变动表!J27+[1]所有者权益变动表!K27+[1]所有者权益变动表!L27+[1]所有者权益变动表!M27,2)</f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/>
      <c r="X27" s="22">
        <v>0</v>
      </c>
      <c r="Y27" s="22">
        <v>0</v>
      </c>
      <c r="Z27" s="30">
        <f>ROUND([1]所有者权益变动表!O27+[1]所有者权益变动表!P27+[1]所有者权益变动表!Q27+[1]所有者权益变动表!R27+[1]所有者权益变动表!S27-[1]所有者权益变动表!T27+[1]所有者权益变动表!U27+[1]所有者权益变动表!V27+[1]所有者权益变动表!W27+[1]所有者权益变动表!X27,2)</f>
        <v>0</v>
      </c>
    </row>
    <row r="28" ht="30" customHeight="1" spans="1:26">
      <c r="A28" s="2"/>
      <c r="B28" s="5"/>
      <c r="C28" s="14" t="s">
        <v>215</v>
      </c>
      <c r="D28" s="15">
        <v>24</v>
      </c>
      <c r="E28" s="24">
        <f>ROUND([1]所有者权益变动表!D9+[1]所有者权益变动表!D10,2)</f>
        <v>0</v>
      </c>
      <c r="F28" s="24">
        <f>ROUND([1]所有者权益变动表!E9+[1]所有者权益变动表!E10,2)</f>
        <v>0</v>
      </c>
      <c r="G28" s="24">
        <f>ROUND([1]所有者权益变动表!F9+[1]所有者权益变动表!F10,2)</f>
        <v>0</v>
      </c>
      <c r="H28" s="24">
        <f>ROUND([1]所有者权益变动表!G9+[1]所有者权益变动表!G10,2)</f>
        <v>0</v>
      </c>
      <c r="I28" s="24">
        <f>ROUND([1]所有者权益变动表!H9+[1]所有者权益变动表!H10,2)</f>
        <v>0</v>
      </c>
      <c r="J28" s="24">
        <f>ROUND([1]所有者权益变动表!I9+[1]所有者权益变动表!I10,2)</f>
        <v>0</v>
      </c>
      <c r="K28" s="24">
        <f>ROUND([1]所有者权益变动表!J9+[1]所有者权益变动表!J10,2)</f>
        <v>0</v>
      </c>
      <c r="L28" s="24">
        <f>ROUND([1]所有者权益变动表!K9+[1]所有者权益变动表!K10,2)</f>
        <v>0</v>
      </c>
      <c r="M28" s="24">
        <f>ROUND([1]所有者权益变动表!L9+[1]所有者权益变动表!L10,2)</f>
        <v>0</v>
      </c>
      <c r="N28" s="24">
        <f>ROUND([1]所有者权益变动表!M9+[1]所有者权益变动表!M10,2)</f>
        <v>0</v>
      </c>
      <c r="O28" s="23">
        <f>ROUND([1]所有者权益变动表!D28+[1]所有者权益变动表!E28+[1]所有者权益变动表!F28+[1]所有者权益变动表!G28+[1]所有者权益变动表!H28-[1]所有者权益变动表!I28+[1]所有者权益变动表!J28+[1]所有者权益变动表!K28+[1]所有者权益变动表!L28+[1]所有者权益变动表!M28,2)</f>
        <v>0</v>
      </c>
      <c r="P28" s="24">
        <f>ROUND([1]所有者权益变动表!O9+[1]所有者权益变动表!O10,2)</f>
        <v>0</v>
      </c>
      <c r="Q28" s="24">
        <f>ROUND([1]所有者权益变动表!P9+[1]所有者权益变动表!P10,2)</f>
        <v>0</v>
      </c>
      <c r="R28" s="24">
        <f>ROUND([1]所有者权益变动表!Q9+[1]所有者权益变动表!Q10,2)</f>
        <v>0</v>
      </c>
      <c r="S28" s="24">
        <f>ROUND([1]所有者权益变动表!R9+[1]所有者权益变动表!R10,2)</f>
        <v>0</v>
      </c>
      <c r="T28" s="24">
        <f>ROUND([1]所有者权益变动表!S9+[1]所有者权益变动表!S10,2)</f>
        <v>0</v>
      </c>
      <c r="U28" s="24">
        <f>ROUND([1]所有者权益变动表!T9+[1]所有者权益变动表!T10,2)</f>
        <v>0</v>
      </c>
      <c r="V28" s="24">
        <f>ROUND([1]所有者权益变动表!U9+[1]所有者权益变动表!U10,2)</f>
        <v>0</v>
      </c>
      <c r="W28" s="24">
        <f>ROUND([1]所有者权益变动表!V9+[1]所有者权益变动表!V10,2)</f>
        <v>0</v>
      </c>
      <c r="X28" s="24">
        <f>ROUND([1]所有者权益变动表!W9+[1]所有者权益变动表!W10,2)</f>
        <v>0</v>
      </c>
      <c r="Y28" s="24">
        <f>ROUND([1]所有者权益变动表!X9+[1]所有者权益变动表!X10,2)</f>
        <v>0</v>
      </c>
      <c r="Z28" s="30">
        <f>ROUND([1]所有者权益变动表!O28+[1]所有者权益变动表!P28+[1]所有者权益变动表!Q28+[1]所有者权益变动表!R28+[1]所有者权益变动表!S28-[1]所有者权益变动表!T28+[1]所有者权益变动表!U28+[1]所有者权益变动表!V28+[1]所有者权益变动表!W28+[1]所有者权益变动表!X28,2)</f>
        <v>0</v>
      </c>
    </row>
  </sheetData>
  <mergeCells count="23">
    <mergeCell ref="C1:Z1"/>
    <mergeCell ref="E2:O2"/>
    <mergeCell ref="P2:Z2"/>
    <mergeCell ref="F3:H3"/>
    <mergeCell ref="Q3:S3"/>
    <mergeCell ref="C2:C4"/>
    <mergeCell ref="D2:D4"/>
    <mergeCell ref="E3:E4"/>
    <mergeCell ref="I3:I4"/>
    <mergeCell ref="J3:J4"/>
    <mergeCell ref="K3:K4"/>
    <mergeCell ref="L3:L4"/>
    <mergeCell ref="M3:M4"/>
    <mergeCell ref="N3:N4"/>
    <mergeCell ref="O3:O4"/>
    <mergeCell ref="P3:P4"/>
    <mergeCell ref="T3:T4"/>
    <mergeCell ref="U3:U4"/>
    <mergeCell ref="V3:V4"/>
    <mergeCell ref="W3:W4"/>
    <mergeCell ref="X3:X4"/>
    <mergeCell ref="Y3:Y4"/>
    <mergeCell ref="Z3:Z4"/>
  </mergeCells>
  <dataValidations count="1">
    <dataValidation type="decimal" operator="between" showInputMessage="1" showErrorMessage="1" error="不能为空，默认赋值0.00" sqref="E11:N11 P11:Y11 E5:N8 E13:N16 E22:N27 E18:N20 P5:Y8 P13:Y16 P22:Y27 P18:Y20">
      <formula1>-9999999999999</formula1>
      <formula2>9999999999999</formula2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资产负债表</vt:lpstr>
      <vt:lpstr>    利润表</vt:lpstr>
      <vt:lpstr>现金流量表</vt:lpstr>
      <vt:lpstr>所有者权益变动表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WPS_1509024262</cp:lastModifiedBy>
  <dcterms:created xsi:type="dcterms:W3CDTF">2022-12-22T11:38:00Z</dcterms:created>
  <dcterms:modified xsi:type="dcterms:W3CDTF">2022-12-27T15:44:03Z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2022-12-22T11:38:51Z</vt:filetime>
  </property>
  <property fmtid="{D5CDD505-2E9C-101B-9397-08002B2CF9AE}" pid="4" name="UsrData">
    <vt:lpwstr>63a27fc24e2c4833ee30205c</vt:lpwstr>
  </property>
  <property fmtid="{D5CDD505-2E9C-101B-9397-08002B2CF9AE}" pid="5" name="KSOProductBuildVer">
    <vt:lpwstr>2052-4.6.1.7467</vt:lpwstr>
  </property>
  <property fmtid="{D5CDD505-2E9C-101B-9397-08002B2CF9AE}" pid="6" name="ICV">
    <vt:lpwstr>F672D09976D7B5577A5DAA63EAD10A5A</vt:lpwstr>
  </property>
</Properties>
</file>